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Temporal\Planes\Planes publicar\"/>
    </mc:Choice>
  </mc:AlternateContent>
  <bookViews>
    <workbookView xWindow="0" yWindow="0" windowWidth="28800" windowHeight="11835" activeTab="1"/>
  </bookViews>
  <sheets>
    <sheet name="PAA (Encabezado)" sheetId="3" r:id="rId1"/>
    <sheet name="PAA" sheetId="1" r:id="rId2"/>
    <sheet name="Datos" sheetId="2" state="hidden" r:id="rId3"/>
  </sheets>
  <externalReferences>
    <externalReference r:id="rId4"/>
  </externalReferences>
  <definedNames>
    <definedName name="_xlnm._FilterDatabase" localSheetId="1" hidden="1">PAA!$E$18:$R$1917</definedName>
    <definedName name="_xlnm._FilterDatabase" localSheetId="0" hidden="1">'PAA (Encabezado)'!$E$18:$R$1917</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917" i="3" l="1"/>
  <c r="B1917" i="3"/>
  <c r="C1917" i="3" s="1"/>
  <c r="A1917" i="3"/>
  <c r="F1916" i="3"/>
  <c r="B1916" i="3"/>
  <c r="C1916" i="3" s="1"/>
  <c r="A1916" i="3"/>
  <c r="F1915" i="3"/>
  <c r="B1915" i="3"/>
  <c r="C1915" i="3" s="1"/>
  <c r="A1915" i="3"/>
  <c r="F1914" i="3"/>
  <c r="B1914" i="3"/>
  <c r="C1914" i="3" s="1"/>
  <c r="A1914" i="3"/>
  <c r="F1913" i="3"/>
  <c r="B1913" i="3"/>
  <c r="C1913" i="3" s="1"/>
  <c r="A1913" i="3"/>
  <c r="F1912" i="3"/>
  <c r="B1912" i="3"/>
  <c r="C1912" i="3" s="1"/>
  <c r="A1912" i="3"/>
  <c r="F1911" i="3"/>
  <c r="B1911" i="3"/>
  <c r="C1911" i="3" s="1"/>
  <c r="A1911" i="3"/>
  <c r="F1910" i="3"/>
  <c r="C1910" i="3"/>
  <c r="B1910" i="3"/>
  <c r="A1910" i="3"/>
  <c r="F1909" i="3"/>
  <c r="B1909" i="3"/>
  <c r="C1909" i="3" s="1"/>
  <c r="A1909" i="3"/>
  <c r="F1908" i="3"/>
  <c r="B1908" i="3"/>
  <c r="C1908" i="3" s="1"/>
  <c r="A1908" i="3"/>
  <c r="F1907" i="3"/>
  <c r="B1907" i="3"/>
  <c r="C1907" i="3" s="1"/>
  <c r="A1907" i="3"/>
  <c r="F1906" i="3"/>
  <c r="B1906" i="3"/>
  <c r="C1906" i="3" s="1"/>
  <c r="A1906" i="3"/>
  <c r="F1905" i="3"/>
  <c r="B1905" i="3"/>
  <c r="C1905" i="3" s="1"/>
  <c r="A1905" i="3"/>
  <c r="F1904" i="3"/>
  <c r="C1904" i="3"/>
  <c r="B1904" i="3"/>
  <c r="A1904" i="3"/>
  <c r="F1903" i="3"/>
  <c r="B1903" i="3"/>
  <c r="C1903" i="3" s="1"/>
  <c r="A1903" i="3"/>
  <c r="F1902" i="3"/>
  <c r="C1902" i="3"/>
  <c r="B1902" i="3"/>
  <c r="A1902" i="3"/>
  <c r="F1901" i="3"/>
  <c r="B1901" i="3"/>
  <c r="C1901" i="3" s="1"/>
  <c r="A1901" i="3"/>
  <c r="F1900" i="3"/>
  <c r="B1900" i="3"/>
  <c r="C1900" i="3" s="1"/>
  <c r="A1900" i="3"/>
  <c r="F1899" i="3"/>
  <c r="B1899" i="3"/>
  <c r="C1899" i="3" s="1"/>
  <c r="A1899" i="3"/>
  <c r="F1898" i="3"/>
  <c r="B1898" i="3"/>
  <c r="C1898" i="3" s="1"/>
  <c r="A1898" i="3"/>
  <c r="F1897" i="3"/>
  <c r="B1897" i="3"/>
  <c r="C1897" i="3" s="1"/>
  <c r="A1897" i="3"/>
  <c r="F1896" i="3"/>
  <c r="C1896" i="3"/>
  <c r="B1896" i="3"/>
  <c r="A1896" i="3"/>
  <c r="F1895" i="3"/>
  <c r="B1895" i="3"/>
  <c r="C1895" i="3" s="1"/>
  <c r="A1895" i="3"/>
  <c r="F1894" i="3"/>
  <c r="C1894" i="3"/>
  <c r="B1894" i="3"/>
  <c r="A1894" i="3"/>
  <c r="F1893" i="3"/>
  <c r="B1893" i="3"/>
  <c r="C1893" i="3" s="1"/>
  <c r="A1893" i="3"/>
  <c r="F1892" i="3"/>
  <c r="B1892" i="3"/>
  <c r="C1892" i="3" s="1"/>
  <c r="A1892" i="3"/>
  <c r="F1891" i="3"/>
  <c r="B1891" i="3"/>
  <c r="C1891" i="3" s="1"/>
  <c r="A1891" i="3"/>
  <c r="F1890" i="3"/>
  <c r="C1890" i="3"/>
  <c r="B1890" i="3"/>
  <c r="A1890" i="3"/>
  <c r="F1889" i="3"/>
  <c r="B1889" i="3"/>
  <c r="C1889" i="3" s="1"/>
  <c r="A1889" i="3"/>
  <c r="F1888" i="3"/>
  <c r="C1888" i="3"/>
  <c r="B1888" i="3"/>
  <c r="A1888" i="3"/>
  <c r="F1887" i="3"/>
  <c r="B1887" i="3"/>
  <c r="C1887" i="3" s="1"/>
  <c r="A1887" i="3"/>
  <c r="F1886" i="3"/>
  <c r="B1886" i="3"/>
  <c r="C1886" i="3" s="1"/>
  <c r="A1886" i="3"/>
  <c r="F1885" i="3"/>
  <c r="B1885" i="3"/>
  <c r="C1885" i="3" s="1"/>
  <c r="A1885" i="3"/>
  <c r="F1884" i="3"/>
  <c r="B1884" i="3"/>
  <c r="C1884" i="3" s="1"/>
  <c r="A1884" i="3"/>
  <c r="F1883" i="3"/>
  <c r="B1883" i="3"/>
  <c r="C1883" i="3" s="1"/>
  <c r="A1883" i="3"/>
  <c r="F1882" i="3"/>
  <c r="B1882" i="3"/>
  <c r="C1882" i="3" s="1"/>
  <c r="A1882" i="3"/>
  <c r="F1881" i="3"/>
  <c r="B1881" i="3"/>
  <c r="C1881" i="3" s="1"/>
  <c r="A1881" i="3"/>
  <c r="F1880" i="3"/>
  <c r="C1880" i="3"/>
  <c r="B1880" i="3"/>
  <c r="A1880" i="3"/>
  <c r="F1879" i="3"/>
  <c r="B1879" i="3"/>
  <c r="C1879" i="3" s="1"/>
  <c r="A1879" i="3"/>
  <c r="F1878" i="3"/>
  <c r="C1878" i="3"/>
  <c r="B1878" i="3"/>
  <c r="A1878" i="3"/>
  <c r="F1877" i="3"/>
  <c r="B1877" i="3"/>
  <c r="C1877" i="3" s="1"/>
  <c r="A1877" i="3"/>
  <c r="F1876" i="3"/>
  <c r="B1876" i="3"/>
  <c r="C1876" i="3" s="1"/>
  <c r="A1876" i="3"/>
  <c r="F1875" i="3"/>
  <c r="B1875" i="3"/>
  <c r="C1875" i="3" s="1"/>
  <c r="A1875" i="3"/>
  <c r="F1874" i="3"/>
  <c r="C1874" i="3"/>
  <c r="B1874" i="3"/>
  <c r="A1874" i="3"/>
  <c r="F1873" i="3"/>
  <c r="B1873" i="3"/>
  <c r="C1873" i="3" s="1"/>
  <c r="A1873" i="3"/>
  <c r="F1872" i="3"/>
  <c r="C1872" i="3"/>
  <c r="B1872" i="3"/>
  <c r="A1872" i="3"/>
  <c r="F1871" i="3"/>
  <c r="B1871" i="3"/>
  <c r="C1871" i="3" s="1"/>
  <c r="A1871" i="3"/>
  <c r="F1870" i="3"/>
  <c r="B1870" i="3"/>
  <c r="C1870" i="3" s="1"/>
  <c r="A1870" i="3"/>
  <c r="F1869" i="3"/>
  <c r="B1869" i="3"/>
  <c r="C1869" i="3" s="1"/>
  <c r="A1869" i="3"/>
  <c r="F1868" i="3"/>
  <c r="B1868" i="3"/>
  <c r="C1868" i="3" s="1"/>
  <c r="A1868" i="3"/>
  <c r="F1867" i="3"/>
  <c r="B1867" i="3"/>
  <c r="C1867" i="3" s="1"/>
  <c r="A1867" i="3"/>
  <c r="F1866" i="3"/>
  <c r="B1866" i="3"/>
  <c r="C1866" i="3" s="1"/>
  <c r="A1866" i="3"/>
  <c r="F1865" i="3"/>
  <c r="B1865" i="3"/>
  <c r="C1865" i="3" s="1"/>
  <c r="A1865" i="3"/>
  <c r="F1864" i="3"/>
  <c r="C1864" i="3"/>
  <c r="B1864" i="3"/>
  <c r="A1864" i="3"/>
  <c r="F1863" i="3"/>
  <c r="B1863" i="3"/>
  <c r="C1863" i="3" s="1"/>
  <c r="A1863" i="3"/>
  <c r="F1862" i="3"/>
  <c r="C1862" i="3"/>
  <c r="B1862" i="3"/>
  <c r="A1862" i="3"/>
  <c r="F1861" i="3"/>
  <c r="B1861" i="3"/>
  <c r="C1861" i="3" s="1"/>
  <c r="A1861" i="3"/>
  <c r="F1860" i="3"/>
  <c r="B1860" i="3"/>
  <c r="C1860" i="3" s="1"/>
  <c r="A1860" i="3"/>
  <c r="F1859" i="3"/>
  <c r="B1859" i="3"/>
  <c r="C1859" i="3" s="1"/>
  <c r="A1859" i="3"/>
  <c r="F1858" i="3"/>
  <c r="C1858" i="3"/>
  <c r="B1858" i="3"/>
  <c r="A1858" i="3"/>
  <c r="F1857" i="3"/>
  <c r="B1857" i="3"/>
  <c r="C1857" i="3" s="1"/>
  <c r="A1857" i="3"/>
  <c r="F1856" i="3"/>
  <c r="C1856" i="3"/>
  <c r="B1856" i="3"/>
  <c r="A1856" i="3"/>
  <c r="F1855" i="3"/>
  <c r="B1855" i="3"/>
  <c r="C1855" i="3" s="1"/>
  <c r="A1855" i="3"/>
  <c r="F1854" i="3"/>
  <c r="C1854" i="3"/>
  <c r="B1854" i="3"/>
  <c r="A1854" i="3"/>
  <c r="F1853" i="3"/>
  <c r="B1853" i="3"/>
  <c r="C1853" i="3" s="1"/>
  <c r="A1853" i="3"/>
  <c r="F1852" i="3"/>
  <c r="B1852" i="3"/>
  <c r="C1852" i="3" s="1"/>
  <c r="A1852" i="3"/>
  <c r="F1851" i="3"/>
  <c r="B1851" i="3"/>
  <c r="C1851" i="3" s="1"/>
  <c r="A1851" i="3"/>
  <c r="F1850" i="3"/>
  <c r="B1850" i="3"/>
  <c r="C1850" i="3" s="1"/>
  <c r="A1850" i="3"/>
  <c r="F1849" i="3"/>
  <c r="B1849" i="3"/>
  <c r="C1849" i="3" s="1"/>
  <c r="A1849" i="3"/>
  <c r="F1848" i="3"/>
  <c r="C1848" i="3"/>
  <c r="B1848" i="3"/>
  <c r="A1848" i="3"/>
  <c r="F1847" i="3"/>
  <c r="B1847" i="3"/>
  <c r="C1847" i="3" s="1"/>
  <c r="A1847" i="3"/>
  <c r="F1846" i="3"/>
  <c r="C1846" i="3"/>
  <c r="B1846" i="3"/>
  <c r="A1846" i="3"/>
  <c r="F1845" i="3"/>
  <c r="B1845" i="3"/>
  <c r="C1845" i="3" s="1"/>
  <c r="A1845" i="3"/>
  <c r="F1844" i="3"/>
  <c r="B1844" i="3"/>
  <c r="C1844" i="3" s="1"/>
  <c r="A1844" i="3"/>
  <c r="F1843" i="3"/>
  <c r="B1843" i="3"/>
  <c r="C1843" i="3" s="1"/>
  <c r="A1843" i="3"/>
  <c r="F1842" i="3"/>
  <c r="C1842" i="3"/>
  <c r="B1842" i="3"/>
  <c r="A1842" i="3"/>
  <c r="F1841" i="3"/>
  <c r="B1841" i="3"/>
  <c r="C1841" i="3" s="1"/>
  <c r="A1841" i="3"/>
  <c r="F1840" i="3"/>
  <c r="C1840" i="3"/>
  <c r="B1840" i="3"/>
  <c r="A1840" i="3"/>
  <c r="F1839" i="3"/>
  <c r="B1839" i="3"/>
  <c r="C1839" i="3" s="1"/>
  <c r="A1839" i="3"/>
  <c r="F1838" i="3"/>
  <c r="B1838" i="3"/>
  <c r="C1838" i="3" s="1"/>
  <c r="A1838" i="3"/>
  <c r="F1837" i="3"/>
  <c r="B1837" i="3"/>
  <c r="C1837" i="3" s="1"/>
  <c r="A1837" i="3"/>
  <c r="F1836" i="3"/>
  <c r="B1836" i="3"/>
  <c r="C1836" i="3" s="1"/>
  <c r="A1836" i="3"/>
  <c r="F1835" i="3"/>
  <c r="B1835" i="3"/>
  <c r="C1835" i="3" s="1"/>
  <c r="A1835" i="3"/>
  <c r="F1834" i="3"/>
  <c r="B1834" i="3"/>
  <c r="C1834" i="3" s="1"/>
  <c r="A1834" i="3"/>
  <c r="F1833" i="3"/>
  <c r="B1833" i="3"/>
  <c r="C1833" i="3" s="1"/>
  <c r="A1833" i="3"/>
  <c r="F1832" i="3"/>
  <c r="C1832" i="3"/>
  <c r="B1832" i="3"/>
  <c r="A1832" i="3"/>
  <c r="F1831" i="3"/>
  <c r="B1831" i="3"/>
  <c r="C1831" i="3" s="1"/>
  <c r="A1831" i="3"/>
  <c r="F1830" i="3"/>
  <c r="C1830" i="3"/>
  <c r="B1830" i="3"/>
  <c r="A1830" i="3"/>
  <c r="F1829" i="3"/>
  <c r="B1829" i="3"/>
  <c r="C1829" i="3" s="1"/>
  <c r="A1829" i="3"/>
  <c r="F1828" i="3"/>
  <c r="B1828" i="3"/>
  <c r="C1828" i="3" s="1"/>
  <c r="A1828" i="3"/>
  <c r="F1827" i="3"/>
  <c r="B1827" i="3"/>
  <c r="C1827" i="3" s="1"/>
  <c r="A1827" i="3"/>
  <c r="F1826" i="3"/>
  <c r="C1826" i="3"/>
  <c r="B1826" i="3"/>
  <c r="A1826" i="3"/>
  <c r="F1825" i="3"/>
  <c r="B1825" i="3"/>
  <c r="C1825" i="3" s="1"/>
  <c r="A1825" i="3"/>
  <c r="F1824" i="3"/>
  <c r="C1824" i="3"/>
  <c r="B1824" i="3"/>
  <c r="A1824" i="3"/>
  <c r="F1823" i="3"/>
  <c r="B1823" i="3"/>
  <c r="C1823" i="3" s="1"/>
  <c r="A1823" i="3"/>
  <c r="F1822" i="3"/>
  <c r="B1822" i="3"/>
  <c r="C1822" i="3" s="1"/>
  <c r="A1822" i="3"/>
  <c r="F1821" i="3"/>
  <c r="B1821" i="3"/>
  <c r="C1821" i="3" s="1"/>
  <c r="A1821" i="3"/>
  <c r="F1820" i="3"/>
  <c r="B1820" i="3"/>
  <c r="C1820" i="3" s="1"/>
  <c r="A1820" i="3"/>
  <c r="F1819" i="3"/>
  <c r="B1819" i="3"/>
  <c r="C1819" i="3" s="1"/>
  <c r="A1819" i="3"/>
  <c r="F1818" i="3"/>
  <c r="C1818" i="3"/>
  <c r="B1818" i="3"/>
  <c r="A1818" i="3"/>
  <c r="F1817" i="3"/>
  <c r="B1817" i="3"/>
  <c r="C1817" i="3" s="1"/>
  <c r="A1817" i="3"/>
  <c r="F1816" i="3"/>
  <c r="B1816" i="3"/>
  <c r="C1816" i="3" s="1"/>
  <c r="A1816" i="3"/>
  <c r="F1815" i="3"/>
  <c r="B1815" i="3"/>
  <c r="C1815" i="3" s="1"/>
  <c r="A1815" i="3"/>
  <c r="F1814" i="3"/>
  <c r="C1814" i="3"/>
  <c r="B1814" i="3"/>
  <c r="A1814" i="3"/>
  <c r="F1813" i="3"/>
  <c r="B1813" i="3"/>
  <c r="C1813" i="3" s="1"/>
  <c r="A1813" i="3"/>
  <c r="F1812" i="3"/>
  <c r="B1812" i="3"/>
  <c r="C1812" i="3" s="1"/>
  <c r="A1812" i="3"/>
  <c r="F1811" i="3"/>
  <c r="B1811" i="3"/>
  <c r="C1811" i="3" s="1"/>
  <c r="A1811" i="3"/>
  <c r="F1810" i="3"/>
  <c r="B1810" i="3"/>
  <c r="C1810" i="3" s="1"/>
  <c r="A1810" i="3"/>
  <c r="F1809" i="3"/>
  <c r="B1809" i="3"/>
  <c r="C1809" i="3" s="1"/>
  <c r="A1809" i="3"/>
  <c r="F1808" i="3"/>
  <c r="C1808" i="3"/>
  <c r="B1808" i="3"/>
  <c r="A1808" i="3"/>
  <c r="F1807" i="3"/>
  <c r="B1807" i="3"/>
  <c r="C1807" i="3" s="1"/>
  <c r="A1807" i="3"/>
  <c r="F1806" i="3"/>
  <c r="B1806" i="3"/>
  <c r="C1806" i="3" s="1"/>
  <c r="A1806" i="3"/>
  <c r="F1805" i="3"/>
  <c r="B1805" i="3"/>
  <c r="C1805" i="3" s="1"/>
  <c r="A1805" i="3"/>
  <c r="F1804" i="3"/>
  <c r="B1804" i="3"/>
  <c r="C1804" i="3" s="1"/>
  <c r="A1804" i="3"/>
  <c r="F1803" i="3"/>
  <c r="B1803" i="3"/>
  <c r="C1803" i="3" s="1"/>
  <c r="A1803" i="3"/>
  <c r="F1802" i="3"/>
  <c r="B1802" i="3"/>
  <c r="C1802" i="3" s="1"/>
  <c r="A1802" i="3"/>
  <c r="F1801" i="3"/>
  <c r="B1801" i="3"/>
  <c r="C1801" i="3" s="1"/>
  <c r="A1801" i="3"/>
  <c r="F1800" i="3"/>
  <c r="B1800" i="3"/>
  <c r="C1800" i="3" s="1"/>
  <c r="A1800" i="3"/>
  <c r="F1799" i="3"/>
  <c r="B1799" i="3"/>
  <c r="C1799" i="3" s="1"/>
  <c r="A1799" i="3"/>
  <c r="F1798" i="3"/>
  <c r="C1798" i="3"/>
  <c r="B1798" i="3"/>
  <c r="A1798" i="3"/>
  <c r="F1797" i="3"/>
  <c r="B1797" i="3"/>
  <c r="C1797" i="3" s="1"/>
  <c r="A1797" i="3"/>
  <c r="F1796" i="3"/>
  <c r="B1796" i="3"/>
  <c r="C1796" i="3" s="1"/>
  <c r="A1796" i="3"/>
  <c r="F1795" i="3"/>
  <c r="B1795" i="3"/>
  <c r="C1795" i="3" s="1"/>
  <c r="A1795" i="3"/>
  <c r="F1794" i="3"/>
  <c r="B1794" i="3"/>
  <c r="C1794" i="3" s="1"/>
  <c r="A1794" i="3"/>
  <c r="F1793" i="3"/>
  <c r="B1793" i="3"/>
  <c r="C1793" i="3" s="1"/>
  <c r="A1793" i="3"/>
  <c r="F1792" i="3"/>
  <c r="C1792" i="3"/>
  <c r="B1792" i="3"/>
  <c r="A1792" i="3"/>
  <c r="F1791" i="3"/>
  <c r="B1791" i="3"/>
  <c r="C1791" i="3" s="1"/>
  <c r="A1791" i="3"/>
  <c r="F1790" i="3"/>
  <c r="C1790" i="3"/>
  <c r="B1790" i="3"/>
  <c r="A1790" i="3"/>
  <c r="F1789" i="3"/>
  <c r="B1789" i="3"/>
  <c r="C1789" i="3" s="1"/>
  <c r="A1789" i="3"/>
  <c r="F1788" i="3"/>
  <c r="B1788" i="3"/>
  <c r="C1788" i="3" s="1"/>
  <c r="A1788" i="3"/>
  <c r="F1787" i="3"/>
  <c r="B1787" i="3"/>
  <c r="C1787" i="3" s="1"/>
  <c r="A1787" i="3"/>
  <c r="F1786" i="3"/>
  <c r="B1786" i="3"/>
  <c r="C1786" i="3" s="1"/>
  <c r="A1786" i="3"/>
  <c r="F1785" i="3"/>
  <c r="B1785" i="3"/>
  <c r="C1785" i="3" s="1"/>
  <c r="A1785" i="3"/>
  <c r="F1784" i="3"/>
  <c r="B1784" i="3"/>
  <c r="C1784" i="3" s="1"/>
  <c r="A1784" i="3"/>
  <c r="F1783" i="3"/>
  <c r="B1783" i="3"/>
  <c r="C1783" i="3" s="1"/>
  <c r="A1783" i="3"/>
  <c r="F1782" i="3"/>
  <c r="C1782" i="3"/>
  <c r="B1782" i="3"/>
  <c r="A1782" i="3"/>
  <c r="F1781" i="3"/>
  <c r="B1781" i="3"/>
  <c r="C1781" i="3" s="1"/>
  <c r="A1781" i="3"/>
  <c r="F1780" i="3"/>
  <c r="B1780" i="3"/>
  <c r="C1780" i="3" s="1"/>
  <c r="A1780" i="3"/>
  <c r="F1779" i="3"/>
  <c r="B1779" i="3"/>
  <c r="C1779" i="3" s="1"/>
  <c r="A1779" i="3"/>
  <c r="F1778" i="3"/>
  <c r="B1778" i="3"/>
  <c r="C1778" i="3" s="1"/>
  <c r="A1778" i="3"/>
  <c r="F1777" i="3"/>
  <c r="B1777" i="3"/>
  <c r="C1777" i="3" s="1"/>
  <c r="A1777" i="3"/>
  <c r="F1776" i="3"/>
  <c r="C1776" i="3"/>
  <c r="B1776" i="3"/>
  <c r="A1776" i="3"/>
  <c r="F1775" i="3"/>
  <c r="B1775" i="3"/>
  <c r="C1775" i="3" s="1"/>
  <c r="A1775" i="3"/>
  <c r="F1774" i="3"/>
  <c r="B1774" i="3"/>
  <c r="C1774" i="3" s="1"/>
  <c r="A1774" i="3"/>
  <c r="F1773" i="3"/>
  <c r="B1773" i="3"/>
  <c r="C1773" i="3" s="1"/>
  <c r="A1773" i="3"/>
  <c r="F1772" i="3"/>
  <c r="B1772" i="3"/>
  <c r="C1772" i="3" s="1"/>
  <c r="A1772" i="3"/>
  <c r="F1771" i="3"/>
  <c r="B1771" i="3"/>
  <c r="C1771" i="3" s="1"/>
  <c r="A1771" i="3"/>
  <c r="F1770" i="3"/>
  <c r="B1770" i="3"/>
  <c r="C1770" i="3" s="1"/>
  <c r="A1770" i="3"/>
  <c r="F1769" i="3"/>
  <c r="B1769" i="3"/>
  <c r="C1769" i="3" s="1"/>
  <c r="A1769" i="3"/>
  <c r="F1768" i="3"/>
  <c r="B1768" i="3"/>
  <c r="C1768" i="3" s="1"/>
  <c r="A1768" i="3"/>
  <c r="F1767" i="3"/>
  <c r="B1767" i="3"/>
  <c r="C1767" i="3" s="1"/>
  <c r="A1767" i="3"/>
  <c r="F1766" i="3"/>
  <c r="C1766" i="3"/>
  <c r="B1766" i="3"/>
  <c r="A1766" i="3"/>
  <c r="F1765" i="3"/>
  <c r="B1765" i="3"/>
  <c r="C1765" i="3" s="1"/>
  <c r="A1765" i="3"/>
  <c r="F1764" i="3"/>
  <c r="B1764" i="3"/>
  <c r="C1764" i="3" s="1"/>
  <c r="A1764" i="3"/>
  <c r="F1763" i="3"/>
  <c r="B1763" i="3"/>
  <c r="C1763" i="3" s="1"/>
  <c r="A1763" i="3"/>
  <c r="F1762" i="3"/>
  <c r="B1762" i="3"/>
  <c r="C1762" i="3" s="1"/>
  <c r="A1762" i="3"/>
  <c r="F1761" i="3"/>
  <c r="B1761" i="3"/>
  <c r="C1761" i="3" s="1"/>
  <c r="A1761" i="3"/>
  <c r="F1760" i="3"/>
  <c r="C1760" i="3"/>
  <c r="B1760" i="3"/>
  <c r="A1760" i="3"/>
  <c r="F1759" i="3"/>
  <c r="B1759" i="3"/>
  <c r="C1759" i="3" s="1"/>
  <c r="A1759" i="3"/>
  <c r="F1758" i="3"/>
  <c r="C1758" i="3"/>
  <c r="B1758" i="3"/>
  <c r="A1758" i="3"/>
  <c r="F1757" i="3"/>
  <c r="B1757" i="3"/>
  <c r="C1757" i="3" s="1"/>
  <c r="A1757" i="3"/>
  <c r="F1756" i="3"/>
  <c r="B1756" i="3"/>
  <c r="C1756" i="3" s="1"/>
  <c r="A1756" i="3"/>
  <c r="F1755" i="3"/>
  <c r="B1755" i="3"/>
  <c r="C1755" i="3" s="1"/>
  <c r="A1755" i="3"/>
  <c r="F1754" i="3"/>
  <c r="C1754" i="3"/>
  <c r="B1754" i="3"/>
  <c r="A1754" i="3"/>
  <c r="F1753" i="3"/>
  <c r="B1753" i="3"/>
  <c r="C1753" i="3" s="1"/>
  <c r="A1753" i="3"/>
  <c r="F1752" i="3"/>
  <c r="B1752" i="3"/>
  <c r="C1752" i="3" s="1"/>
  <c r="A1752" i="3"/>
  <c r="F1751" i="3"/>
  <c r="B1751" i="3"/>
  <c r="C1751" i="3" s="1"/>
  <c r="A1751" i="3"/>
  <c r="F1750" i="3"/>
  <c r="C1750" i="3"/>
  <c r="B1750" i="3"/>
  <c r="A1750" i="3"/>
  <c r="F1749" i="3"/>
  <c r="B1749" i="3"/>
  <c r="C1749" i="3" s="1"/>
  <c r="A1749" i="3"/>
  <c r="F1748" i="3"/>
  <c r="B1748" i="3"/>
  <c r="C1748" i="3" s="1"/>
  <c r="A1748" i="3"/>
  <c r="F1747" i="3"/>
  <c r="C1747" i="3"/>
  <c r="B1747" i="3"/>
  <c r="A1747" i="3"/>
  <c r="F1746" i="3"/>
  <c r="B1746" i="3"/>
  <c r="C1746" i="3" s="1"/>
  <c r="A1746" i="3"/>
  <c r="F1745" i="3"/>
  <c r="B1745" i="3"/>
  <c r="C1745" i="3" s="1"/>
  <c r="A1745" i="3"/>
  <c r="F1744" i="3"/>
  <c r="B1744" i="3"/>
  <c r="C1744" i="3" s="1"/>
  <c r="A1744" i="3"/>
  <c r="F1743" i="3"/>
  <c r="C1743" i="3"/>
  <c r="B1743" i="3"/>
  <c r="A1743" i="3"/>
  <c r="F1742" i="3"/>
  <c r="B1742" i="3"/>
  <c r="C1742" i="3" s="1"/>
  <c r="A1742" i="3"/>
  <c r="F1741" i="3"/>
  <c r="C1741" i="3"/>
  <c r="B1741" i="3"/>
  <c r="A1741" i="3"/>
  <c r="F1740" i="3"/>
  <c r="B1740" i="3"/>
  <c r="C1740" i="3" s="1"/>
  <c r="A1740" i="3"/>
  <c r="F1739" i="3"/>
  <c r="C1739" i="3"/>
  <c r="B1739" i="3"/>
  <c r="A1739" i="3"/>
  <c r="F1738" i="3"/>
  <c r="B1738" i="3"/>
  <c r="C1738" i="3" s="1"/>
  <c r="A1738" i="3"/>
  <c r="F1737" i="3"/>
  <c r="B1737" i="3"/>
  <c r="C1737" i="3" s="1"/>
  <c r="A1737" i="3"/>
  <c r="F1736" i="3"/>
  <c r="B1736" i="3"/>
  <c r="C1736" i="3" s="1"/>
  <c r="A1736" i="3"/>
  <c r="F1735" i="3"/>
  <c r="B1735" i="3"/>
  <c r="C1735" i="3" s="1"/>
  <c r="A1735" i="3"/>
  <c r="F1734" i="3"/>
  <c r="B1734" i="3"/>
  <c r="C1734" i="3" s="1"/>
  <c r="A1734" i="3"/>
  <c r="F1733" i="3"/>
  <c r="B1733" i="3"/>
  <c r="C1733" i="3" s="1"/>
  <c r="A1733" i="3"/>
  <c r="F1732" i="3"/>
  <c r="B1732" i="3"/>
  <c r="C1732" i="3" s="1"/>
  <c r="A1732" i="3"/>
  <c r="F1731" i="3"/>
  <c r="C1731" i="3"/>
  <c r="B1731" i="3"/>
  <c r="A1731" i="3"/>
  <c r="F1730" i="3"/>
  <c r="B1730" i="3"/>
  <c r="C1730" i="3" s="1"/>
  <c r="A1730" i="3"/>
  <c r="F1729" i="3"/>
  <c r="C1729" i="3"/>
  <c r="B1729" i="3"/>
  <c r="A1729" i="3"/>
  <c r="F1728" i="3"/>
  <c r="B1728" i="3"/>
  <c r="C1728" i="3" s="1"/>
  <c r="A1728" i="3"/>
  <c r="F1727" i="3"/>
  <c r="C1727" i="3"/>
  <c r="B1727" i="3"/>
  <c r="A1727" i="3"/>
  <c r="F1726" i="3"/>
  <c r="B1726" i="3"/>
  <c r="C1726" i="3" s="1"/>
  <c r="A1726" i="3"/>
  <c r="F1725" i="3"/>
  <c r="B1725" i="3"/>
  <c r="C1725" i="3" s="1"/>
  <c r="A1725" i="3"/>
  <c r="F1724" i="3"/>
  <c r="B1724" i="3"/>
  <c r="C1724" i="3" s="1"/>
  <c r="A1724" i="3"/>
  <c r="F1723" i="3"/>
  <c r="C1723" i="3"/>
  <c r="B1723" i="3"/>
  <c r="A1723" i="3"/>
  <c r="F1722" i="3"/>
  <c r="B1722" i="3"/>
  <c r="C1722" i="3" s="1"/>
  <c r="A1722" i="3"/>
  <c r="F1721" i="3"/>
  <c r="B1721" i="3"/>
  <c r="C1721" i="3" s="1"/>
  <c r="A1721" i="3"/>
  <c r="F1720" i="3"/>
  <c r="B1720" i="3"/>
  <c r="C1720" i="3" s="1"/>
  <c r="A1720" i="3"/>
  <c r="F1719" i="3"/>
  <c r="B1719" i="3"/>
  <c r="C1719" i="3" s="1"/>
  <c r="A1719" i="3"/>
  <c r="F1718" i="3"/>
  <c r="B1718" i="3"/>
  <c r="C1718" i="3" s="1"/>
  <c r="A1718" i="3"/>
  <c r="F1717" i="3"/>
  <c r="B1717" i="3"/>
  <c r="C1717" i="3" s="1"/>
  <c r="A1717" i="3"/>
  <c r="F1716" i="3"/>
  <c r="B1716" i="3"/>
  <c r="C1716" i="3" s="1"/>
  <c r="A1716" i="3"/>
  <c r="F1715" i="3"/>
  <c r="C1715" i="3"/>
  <c r="B1715" i="3"/>
  <c r="A1715" i="3"/>
  <c r="F1714" i="3"/>
  <c r="B1714" i="3"/>
  <c r="C1714" i="3" s="1"/>
  <c r="A1714" i="3"/>
  <c r="F1713" i="3"/>
  <c r="C1713" i="3"/>
  <c r="B1713" i="3"/>
  <c r="A1713" i="3"/>
  <c r="F1712" i="3"/>
  <c r="B1712" i="3"/>
  <c r="C1712" i="3" s="1"/>
  <c r="A1712" i="3"/>
  <c r="F1711" i="3"/>
  <c r="C1711" i="3"/>
  <c r="B1711" i="3"/>
  <c r="A1711" i="3"/>
  <c r="F1710" i="3"/>
  <c r="B1710" i="3"/>
  <c r="C1710" i="3" s="1"/>
  <c r="A1710" i="3"/>
  <c r="F1709" i="3"/>
  <c r="B1709" i="3"/>
  <c r="C1709" i="3" s="1"/>
  <c r="A1709" i="3"/>
  <c r="F1708" i="3"/>
  <c r="B1708" i="3"/>
  <c r="C1708" i="3" s="1"/>
  <c r="A1708" i="3"/>
  <c r="F1707" i="3"/>
  <c r="C1707" i="3"/>
  <c r="B1707" i="3"/>
  <c r="A1707" i="3"/>
  <c r="F1706" i="3"/>
  <c r="B1706" i="3"/>
  <c r="C1706" i="3" s="1"/>
  <c r="A1706" i="3"/>
  <c r="F1705" i="3"/>
  <c r="B1705" i="3"/>
  <c r="C1705" i="3" s="1"/>
  <c r="A1705" i="3"/>
  <c r="F1704" i="3"/>
  <c r="B1704" i="3"/>
  <c r="C1704" i="3" s="1"/>
  <c r="A1704" i="3"/>
  <c r="F1703" i="3"/>
  <c r="B1703" i="3"/>
  <c r="C1703" i="3" s="1"/>
  <c r="A1703" i="3"/>
  <c r="F1702" i="3"/>
  <c r="B1702" i="3"/>
  <c r="C1702" i="3" s="1"/>
  <c r="A1702" i="3"/>
  <c r="F1701" i="3"/>
  <c r="C1701" i="3"/>
  <c r="B1701" i="3"/>
  <c r="A1701" i="3"/>
  <c r="F1700" i="3"/>
  <c r="B1700" i="3"/>
  <c r="C1700" i="3" s="1"/>
  <c r="A1700" i="3"/>
  <c r="F1699" i="3"/>
  <c r="B1699" i="3"/>
  <c r="C1699" i="3" s="1"/>
  <c r="A1699" i="3"/>
  <c r="F1698" i="3"/>
  <c r="B1698" i="3"/>
  <c r="C1698" i="3" s="1"/>
  <c r="A1698" i="3"/>
  <c r="F1697" i="3"/>
  <c r="C1697" i="3"/>
  <c r="B1697" i="3"/>
  <c r="A1697" i="3"/>
  <c r="F1696" i="3"/>
  <c r="B1696" i="3"/>
  <c r="C1696" i="3" s="1"/>
  <c r="A1696" i="3"/>
  <c r="F1695" i="3"/>
  <c r="C1695" i="3"/>
  <c r="B1695" i="3"/>
  <c r="A1695" i="3"/>
  <c r="F1694" i="3"/>
  <c r="B1694" i="3"/>
  <c r="C1694" i="3" s="1"/>
  <c r="A1694" i="3"/>
  <c r="F1693" i="3"/>
  <c r="B1693" i="3"/>
  <c r="C1693" i="3" s="1"/>
  <c r="A1693" i="3"/>
  <c r="F1692" i="3"/>
  <c r="B1692" i="3"/>
  <c r="C1692" i="3" s="1"/>
  <c r="A1692" i="3"/>
  <c r="F1691" i="3"/>
  <c r="C1691" i="3"/>
  <c r="B1691" i="3"/>
  <c r="A1691" i="3"/>
  <c r="F1690" i="3"/>
  <c r="B1690" i="3"/>
  <c r="C1690" i="3" s="1"/>
  <c r="A1690" i="3"/>
  <c r="F1689" i="3"/>
  <c r="B1689" i="3"/>
  <c r="C1689" i="3" s="1"/>
  <c r="A1689" i="3"/>
  <c r="F1688" i="3"/>
  <c r="B1688" i="3"/>
  <c r="C1688" i="3" s="1"/>
  <c r="A1688" i="3"/>
  <c r="F1687" i="3"/>
  <c r="B1687" i="3"/>
  <c r="C1687" i="3" s="1"/>
  <c r="A1687" i="3"/>
  <c r="F1686" i="3"/>
  <c r="B1686" i="3"/>
  <c r="C1686" i="3" s="1"/>
  <c r="A1686" i="3"/>
  <c r="F1685" i="3"/>
  <c r="C1685" i="3"/>
  <c r="B1685" i="3"/>
  <c r="A1685" i="3"/>
  <c r="F1684" i="3"/>
  <c r="B1684" i="3"/>
  <c r="C1684" i="3" s="1"/>
  <c r="A1684" i="3"/>
  <c r="F1683" i="3"/>
  <c r="B1683" i="3"/>
  <c r="C1683" i="3" s="1"/>
  <c r="A1683" i="3"/>
  <c r="F1682" i="3"/>
  <c r="B1682" i="3"/>
  <c r="C1682" i="3" s="1"/>
  <c r="A1682" i="3"/>
  <c r="F1681" i="3"/>
  <c r="C1681" i="3"/>
  <c r="B1681" i="3"/>
  <c r="A1681" i="3"/>
  <c r="F1680" i="3"/>
  <c r="B1680" i="3"/>
  <c r="C1680" i="3" s="1"/>
  <c r="A1680" i="3"/>
  <c r="F1679" i="3"/>
  <c r="C1679" i="3"/>
  <c r="B1679" i="3"/>
  <c r="A1679" i="3"/>
  <c r="F1678" i="3"/>
  <c r="B1678" i="3"/>
  <c r="C1678" i="3" s="1"/>
  <c r="A1678" i="3"/>
  <c r="F1677" i="3"/>
  <c r="B1677" i="3"/>
  <c r="C1677" i="3" s="1"/>
  <c r="A1677" i="3"/>
  <c r="F1676" i="3"/>
  <c r="B1676" i="3"/>
  <c r="C1676" i="3" s="1"/>
  <c r="A1676" i="3"/>
  <c r="F1675" i="3"/>
  <c r="C1675" i="3"/>
  <c r="B1675" i="3"/>
  <c r="A1675" i="3"/>
  <c r="F1674" i="3"/>
  <c r="B1674" i="3"/>
  <c r="C1674" i="3" s="1"/>
  <c r="A1674" i="3"/>
  <c r="F1673" i="3"/>
  <c r="B1673" i="3"/>
  <c r="C1673" i="3" s="1"/>
  <c r="A1673" i="3"/>
  <c r="F1672" i="3"/>
  <c r="B1672" i="3"/>
  <c r="C1672" i="3" s="1"/>
  <c r="A1672" i="3"/>
  <c r="F1671" i="3"/>
  <c r="B1671" i="3"/>
  <c r="C1671" i="3" s="1"/>
  <c r="A1671" i="3"/>
  <c r="F1670" i="3"/>
  <c r="B1670" i="3"/>
  <c r="C1670" i="3" s="1"/>
  <c r="A1670" i="3"/>
  <c r="F1669" i="3"/>
  <c r="C1669" i="3"/>
  <c r="B1669" i="3"/>
  <c r="A1669" i="3"/>
  <c r="F1668" i="3"/>
  <c r="B1668" i="3"/>
  <c r="C1668" i="3" s="1"/>
  <c r="A1668" i="3"/>
  <c r="F1667" i="3"/>
  <c r="B1667" i="3"/>
  <c r="C1667" i="3" s="1"/>
  <c r="A1667" i="3"/>
  <c r="F1666" i="3"/>
  <c r="B1666" i="3"/>
  <c r="C1666" i="3" s="1"/>
  <c r="A1666" i="3"/>
  <c r="F1665" i="3"/>
  <c r="C1665" i="3"/>
  <c r="B1665" i="3"/>
  <c r="A1665" i="3"/>
  <c r="F1664" i="3"/>
  <c r="B1664" i="3"/>
  <c r="C1664" i="3" s="1"/>
  <c r="A1664" i="3"/>
  <c r="F1663" i="3"/>
  <c r="B1663" i="3"/>
  <c r="C1663" i="3" s="1"/>
  <c r="A1663" i="3"/>
  <c r="F1662" i="3"/>
  <c r="B1662" i="3"/>
  <c r="C1662" i="3" s="1"/>
  <c r="A1662" i="3"/>
  <c r="F1661" i="3"/>
  <c r="B1661" i="3"/>
  <c r="C1661" i="3" s="1"/>
  <c r="A1661" i="3"/>
  <c r="F1660" i="3"/>
  <c r="B1660" i="3"/>
  <c r="C1660" i="3" s="1"/>
  <c r="A1660" i="3"/>
  <c r="F1659" i="3"/>
  <c r="C1659" i="3"/>
  <c r="B1659" i="3"/>
  <c r="A1659" i="3"/>
  <c r="F1658" i="3"/>
  <c r="B1658" i="3"/>
  <c r="C1658" i="3" s="1"/>
  <c r="A1658" i="3"/>
  <c r="F1657" i="3"/>
  <c r="B1657" i="3"/>
  <c r="C1657" i="3" s="1"/>
  <c r="A1657" i="3"/>
  <c r="F1656" i="3"/>
  <c r="B1656" i="3"/>
  <c r="C1656" i="3" s="1"/>
  <c r="A1656" i="3"/>
  <c r="F1655" i="3"/>
  <c r="B1655" i="3"/>
  <c r="C1655" i="3" s="1"/>
  <c r="A1655" i="3"/>
  <c r="F1654" i="3"/>
  <c r="B1654" i="3"/>
  <c r="C1654" i="3" s="1"/>
  <c r="A1654" i="3"/>
  <c r="F1653" i="3"/>
  <c r="C1653" i="3"/>
  <c r="B1653" i="3"/>
  <c r="A1653" i="3"/>
  <c r="F1652" i="3"/>
  <c r="B1652" i="3"/>
  <c r="C1652" i="3" s="1"/>
  <c r="A1652" i="3"/>
  <c r="F1651" i="3"/>
  <c r="B1651" i="3"/>
  <c r="C1651" i="3" s="1"/>
  <c r="A1651" i="3"/>
  <c r="F1650" i="3"/>
  <c r="B1650" i="3"/>
  <c r="C1650" i="3" s="1"/>
  <c r="A1650" i="3"/>
  <c r="F1649" i="3"/>
  <c r="C1649" i="3"/>
  <c r="B1649" i="3"/>
  <c r="A1649" i="3"/>
  <c r="F1648" i="3"/>
  <c r="B1648" i="3"/>
  <c r="C1648" i="3" s="1"/>
  <c r="A1648" i="3"/>
  <c r="F1647" i="3"/>
  <c r="C1647" i="3"/>
  <c r="B1647" i="3"/>
  <c r="A1647" i="3"/>
  <c r="F1646" i="3"/>
  <c r="B1646" i="3"/>
  <c r="C1646" i="3" s="1"/>
  <c r="A1646" i="3"/>
  <c r="F1645" i="3"/>
  <c r="B1645" i="3"/>
  <c r="C1645" i="3" s="1"/>
  <c r="A1645" i="3"/>
  <c r="F1644" i="3"/>
  <c r="B1644" i="3"/>
  <c r="C1644" i="3" s="1"/>
  <c r="A1644" i="3"/>
  <c r="F1643" i="3"/>
  <c r="C1643" i="3"/>
  <c r="B1643" i="3"/>
  <c r="A1643" i="3"/>
  <c r="F1642" i="3"/>
  <c r="B1642" i="3"/>
  <c r="C1642" i="3" s="1"/>
  <c r="A1642" i="3"/>
  <c r="F1641" i="3"/>
  <c r="B1641" i="3"/>
  <c r="C1641" i="3" s="1"/>
  <c r="A1641" i="3"/>
  <c r="F1640" i="3"/>
  <c r="B1640" i="3"/>
  <c r="C1640" i="3" s="1"/>
  <c r="A1640" i="3"/>
  <c r="F1639" i="3"/>
  <c r="B1639" i="3"/>
  <c r="C1639" i="3" s="1"/>
  <c r="A1639" i="3"/>
  <c r="F1638" i="3"/>
  <c r="B1638" i="3"/>
  <c r="C1638" i="3" s="1"/>
  <c r="A1638" i="3"/>
  <c r="F1637" i="3"/>
  <c r="C1637" i="3"/>
  <c r="B1637" i="3"/>
  <c r="A1637" i="3"/>
  <c r="F1636" i="3"/>
  <c r="B1636" i="3"/>
  <c r="C1636" i="3" s="1"/>
  <c r="A1636" i="3"/>
  <c r="F1635" i="3"/>
  <c r="B1635" i="3"/>
  <c r="C1635" i="3" s="1"/>
  <c r="A1635" i="3"/>
  <c r="F1634" i="3"/>
  <c r="B1634" i="3"/>
  <c r="C1634" i="3" s="1"/>
  <c r="A1634" i="3"/>
  <c r="F1633" i="3"/>
  <c r="C1633" i="3"/>
  <c r="B1633" i="3"/>
  <c r="A1633" i="3"/>
  <c r="F1632" i="3"/>
  <c r="B1632" i="3"/>
  <c r="C1632" i="3" s="1"/>
  <c r="A1632" i="3"/>
  <c r="F1631" i="3"/>
  <c r="B1631" i="3"/>
  <c r="C1631" i="3" s="1"/>
  <c r="A1631" i="3"/>
  <c r="F1630" i="3"/>
  <c r="B1630" i="3"/>
  <c r="C1630" i="3" s="1"/>
  <c r="A1630" i="3"/>
  <c r="F1629" i="3"/>
  <c r="B1629" i="3"/>
  <c r="C1629" i="3" s="1"/>
  <c r="A1629" i="3"/>
  <c r="F1628" i="3"/>
  <c r="B1628" i="3"/>
  <c r="C1628" i="3" s="1"/>
  <c r="A1628" i="3"/>
  <c r="F1627" i="3"/>
  <c r="C1627" i="3"/>
  <c r="B1627" i="3"/>
  <c r="A1627" i="3"/>
  <c r="F1626" i="3"/>
  <c r="B1626" i="3"/>
  <c r="C1626" i="3" s="1"/>
  <c r="A1626" i="3"/>
  <c r="F1625" i="3"/>
  <c r="B1625" i="3"/>
  <c r="C1625" i="3" s="1"/>
  <c r="A1625" i="3"/>
  <c r="F1624" i="3"/>
  <c r="B1624" i="3"/>
  <c r="C1624" i="3" s="1"/>
  <c r="A1624" i="3"/>
  <c r="F1623" i="3"/>
  <c r="B1623" i="3"/>
  <c r="C1623" i="3" s="1"/>
  <c r="A1623" i="3"/>
  <c r="F1622" i="3"/>
  <c r="B1622" i="3"/>
  <c r="C1622" i="3" s="1"/>
  <c r="A1622" i="3"/>
  <c r="F1621" i="3"/>
  <c r="C1621" i="3"/>
  <c r="B1621" i="3"/>
  <c r="A1621" i="3"/>
  <c r="F1620" i="3"/>
  <c r="B1620" i="3"/>
  <c r="C1620" i="3" s="1"/>
  <c r="A1620" i="3"/>
  <c r="F1619" i="3"/>
  <c r="B1619" i="3"/>
  <c r="C1619" i="3" s="1"/>
  <c r="A1619" i="3"/>
  <c r="F1618" i="3"/>
  <c r="B1618" i="3"/>
  <c r="C1618" i="3" s="1"/>
  <c r="A1618" i="3"/>
  <c r="F1617" i="3"/>
  <c r="C1617" i="3"/>
  <c r="B1617" i="3"/>
  <c r="A1617" i="3"/>
  <c r="F1616" i="3"/>
  <c r="B1616" i="3"/>
  <c r="C1616" i="3" s="1"/>
  <c r="A1616" i="3"/>
  <c r="F1615" i="3"/>
  <c r="C1615" i="3"/>
  <c r="B1615" i="3"/>
  <c r="A1615" i="3"/>
  <c r="F1614" i="3"/>
  <c r="B1614" i="3"/>
  <c r="C1614" i="3" s="1"/>
  <c r="A1614" i="3"/>
  <c r="F1613" i="3"/>
  <c r="B1613" i="3"/>
  <c r="C1613" i="3" s="1"/>
  <c r="A1613" i="3"/>
  <c r="F1612" i="3"/>
  <c r="B1612" i="3"/>
  <c r="C1612" i="3" s="1"/>
  <c r="A1612" i="3"/>
  <c r="F1611" i="3"/>
  <c r="C1611" i="3"/>
  <c r="B1611" i="3"/>
  <c r="A1611" i="3"/>
  <c r="F1610" i="3"/>
  <c r="B1610" i="3"/>
  <c r="C1610" i="3" s="1"/>
  <c r="A1610" i="3"/>
  <c r="F1609" i="3"/>
  <c r="B1609" i="3"/>
  <c r="C1609" i="3" s="1"/>
  <c r="A1609" i="3"/>
  <c r="F1608" i="3"/>
  <c r="B1608" i="3"/>
  <c r="C1608" i="3" s="1"/>
  <c r="A1608" i="3"/>
  <c r="F1607" i="3"/>
  <c r="B1607" i="3"/>
  <c r="C1607" i="3" s="1"/>
  <c r="A1607" i="3"/>
  <c r="F1606" i="3"/>
  <c r="B1606" i="3"/>
  <c r="C1606" i="3" s="1"/>
  <c r="A1606" i="3"/>
  <c r="F1605" i="3"/>
  <c r="C1605" i="3"/>
  <c r="B1605" i="3"/>
  <c r="A1605" i="3"/>
  <c r="F1604" i="3"/>
  <c r="B1604" i="3"/>
  <c r="C1604" i="3" s="1"/>
  <c r="A1604" i="3"/>
  <c r="F1603" i="3"/>
  <c r="B1603" i="3"/>
  <c r="C1603" i="3" s="1"/>
  <c r="A1603" i="3"/>
  <c r="F1602" i="3"/>
  <c r="B1602" i="3"/>
  <c r="C1602" i="3" s="1"/>
  <c r="A1602" i="3"/>
  <c r="F1601" i="3"/>
  <c r="C1601" i="3"/>
  <c r="B1601" i="3"/>
  <c r="A1601" i="3"/>
  <c r="F1600" i="3"/>
  <c r="B1600" i="3"/>
  <c r="C1600" i="3" s="1"/>
  <c r="A1600" i="3"/>
  <c r="F1599" i="3"/>
  <c r="C1599" i="3"/>
  <c r="B1599" i="3"/>
  <c r="A1599" i="3"/>
  <c r="F1598" i="3"/>
  <c r="B1598" i="3"/>
  <c r="C1598" i="3" s="1"/>
  <c r="A1598" i="3"/>
  <c r="F1597" i="3"/>
  <c r="B1597" i="3"/>
  <c r="C1597" i="3" s="1"/>
  <c r="A1597" i="3"/>
  <c r="F1596" i="3"/>
  <c r="B1596" i="3"/>
  <c r="C1596" i="3" s="1"/>
  <c r="A1596" i="3"/>
  <c r="F1595" i="3"/>
  <c r="C1595" i="3"/>
  <c r="B1595" i="3"/>
  <c r="A1595" i="3"/>
  <c r="F1594" i="3"/>
  <c r="B1594" i="3"/>
  <c r="C1594" i="3" s="1"/>
  <c r="A1594" i="3"/>
  <c r="F1593" i="3"/>
  <c r="B1593" i="3"/>
  <c r="C1593" i="3" s="1"/>
  <c r="A1593" i="3"/>
  <c r="F1592" i="3"/>
  <c r="B1592" i="3"/>
  <c r="C1592" i="3" s="1"/>
  <c r="A1592" i="3"/>
  <c r="F1591" i="3"/>
  <c r="B1591" i="3"/>
  <c r="C1591" i="3" s="1"/>
  <c r="A1591" i="3"/>
  <c r="F1590" i="3"/>
  <c r="B1590" i="3"/>
  <c r="C1590" i="3" s="1"/>
  <c r="A1590" i="3"/>
  <c r="F1589" i="3"/>
  <c r="C1589" i="3"/>
  <c r="B1589" i="3"/>
  <c r="A1589" i="3"/>
  <c r="F1588" i="3"/>
  <c r="B1588" i="3"/>
  <c r="C1588" i="3" s="1"/>
  <c r="A1588" i="3"/>
  <c r="F1587" i="3"/>
  <c r="C1587" i="3"/>
  <c r="B1587" i="3"/>
  <c r="A1587" i="3"/>
  <c r="F1586" i="3"/>
  <c r="B1586" i="3"/>
  <c r="C1586" i="3" s="1"/>
  <c r="A1586" i="3"/>
  <c r="F1585" i="3"/>
  <c r="B1585" i="3"/>
  <c r="C1585" i="3" s="1"/>
  <c r="A1585" i="3"/>
  <c r="F1584" i="3"/>
  <c r="B1584" i="3"/>
  <c r="C1584" i="3" s="1"/>
  <c r="A1584" i="3"/>
  <c r="F1583" i="3"/>
  <c r="C1583" i="3"/>
  <c r="B1583" i="3"/>
  <c r="A1583" i="3"/>
  <c r="F1582" i="3"/>
  <c r="B1582" i="3"/>
  <c r="C1582" i="3" s="1"/>
  <c r="A1582" i="3"/>
  <c r="F1581" i="3"/>
  <c r="B1581" i="3"/>
  <c r="C1581" i="3" s="1"/>
  <c r="A1581" i="3"/>
  <c r="F1580" i="3"/>
  <c r="B1580" i="3"/>
  <c r="C1580" i="3" s="1"/>
  <c r="A1580" i="3"/>
  <c r="F1579" i="3"/>
  <c r="C1579" i="3"/>
  <c r="B1579" i="3"/>
  <c r="A1579" i="3"/>
  <c r="F1578" i="3"/>
  <c r="B1578" i="3"/>
  <c r="C1578" i="3" s="1"/>
  <c r="A1578" i="3"/>
  <c r="F1577" i="3"/>
  <c r="B1577" i="3"/>
  <c r="C1577" i="3" s="1"/>
  <c r="A1577" i="3"/>
  <c r="F1576" i="3"/>
  <c r="B1576" i="3"/>
  <c r="C1576" i="3" s="1"/>
  <c r="A1576" i="3"/>
  <c r="F1575" i="3"/>
  <c r="B1575" i="3"/>
  <c r="C1575" i="3" s="1"/>
  <c r="A1575" i="3"/>
  <c r="F1574" i="3"/>
  <c r="B1574" i="3"/>
  <c r="C1574" i="3" s="1"/>
  <c r="A1574" i="3"/>
  <c r="F1573" i="3"/>
  <c r="C1573" i="3"/>
  <c r="B1573" i="3"/>
  <c r="A1573" i="3"/>
  <c r="F1572" i="3"/>
  <c r="B1572" i="3"/>
  <c r="C1572" i="3" s="1"/>
  <c r="A1572" i="3"/>
  <c r="F1571" i="3"/>
  <c r="C1571" i="3"/>
  <c r="B1571" i="3"/>
  <c r="A1571" i="3"/>
  <c r="F1570" i="3"/>
  <c r="B1570" i="3"/>
  <c r="C1570" i="3" s="1"/>
  <c r="A1570" i="3"/>
  <c r="F1569" i="3"/>
  <c r="B1569" i="3"/>
  <c r="C1569" i="3" s="1"/>
  <c r="A1569" i="3"/>
  <c r="F1568" i="3"/>
  <c r="B1568" i="3"/>
  <c r="C1568" i="3" s="1"/>
  <c r="A1568" i="3"/>
  <c r="F1567" i="3"/>
  <c r="C1567" i="3"/>
  <c r="B1567" i="3"/>
  <c r="A1567" i="3"/>
  <c r="F1566" i="3"/>
  <c r="B1566" i="3"/>
  <c r="C1566" i="3" s="1"/>
  <c r="A1566" i="3"/>
  <c r="F1565" i="3"/>
  <c r="B1565" i="3"/>
  <c r="C1565" i="3" s="1"/>
  <c r="A1565" i="3"/>
  <c r="F1564" i="3"/>
  <c r="B1564" i="3"/>
  <c r="C1564" i="3" s="1"/>
  <c r="A1564" i="3"/>
  <c r="F1563" i="3"/>
  <c r="C1563" i="3"/>
  <c r="B1563" i="3"/>
  <c r="A1563" i="3"/>
  <c r="F1562" i="3"/>
  <c r="B1562" i="3"/>
  <c r="C1562" i="3" s="1"/>
  <c r="A1562" i="3"/>
  <c r="F1561" i="3"/>
  <c r="B1561" i="3"/>
  <c r="C1561" i="3" s="1"/>
  <c r="A1561" i="3"/>
  <c r="F1560" i="3"/>
  <c r="B1560" i="3"/>
  <c r="C1560" i="3" s="1"/>
  <c r="A1560" i="3"/>
  <c r="F1559" i="3"/>
  <c r="C1559" i="3"/>
  <c r="B1559" i="3"/>
  <c r="A1559" i="3"/>
  <c r="F1558" i="3"/>
  <c r="B1558" i="3"/>
  <c r="C1558" i="3" s="1"/>
  <c r="A1558" i="3"/>
  <c r="F1557" i="3"/>
  <c r="B1557" i="3"/>
  <c r="C1557" i="3" s="1"/>
  <c r="A1557" i="3"/>
  <c r="F1556" i="3"/>
  <c r="B1556" i="3"/>
  <c r="C1556" i="3" s="1"/>
  <c r="A1556" i="3"/>
  <c r="F1555" i="3"/>
  <c r="C1555" i="3"/>
  <c r="B1555" i="3"/>
  <c r="A1555" i="3"/>
  <c r="F1554" i="3"/>
  <c r="B1554" i="3"/>
  <c r="C1554" i="3" s="1"/>
  <c r="A1554" i="3"/>
  <c r="F1553" i="3"/>
  <c r="B1553" i="3"/>
  <c r="C1553" i="3" s="1"/>
  <c r="A1553" i="3"/>
  <c r="F1552" i="3"/>
  <c r="B1552" i="3"/>
  <c r="C1552" i="3" s="1"/>
  <c r="A1552" i="3"/>
  <c r="F1551" i="3"/>
  <c r="C1551" i="3"/>
  <c r="B1551" i="3"/>
  <c r="A1551" i="3"/>
  <c r="F1550" i="3"/>
  <c r="B1550" i="3"/>
  <c r="C1550" i="3" s="1"/>
  <c r="A1550" i="3"/>
  <c r="F1549" i="3"/>
  <c r="B1549" i="3"/>
  <c r="C1549" i="3" s="1"/>
  <c r="A1549" i="3"/>
  <c r="F1548" i="3"/>
  <c r="B1548" i="3"/>
  <c r="C1548" i="3" s="1"/>
  <c r="A1548" i="3"/>
  <c r="F1547" i="3"/>
  <c r="C1547" i="3"/>
  <c r="B1547" i="3"/>
  <c r="A1547" i="3"/>
  <c r="F1546" i="3"/>
  <c r="B1546" i="3"/>
  <c r="C1546" i="3" s="1"/>
  <c r="A1546" i="3"/>
  <c r="F1545" i="3"/>
  <c r="B1545" i="3"/>
  <c r="C1545" i="3" s="1"/>
  <c r="A1545" i="3"/>
  <c r="F1544" i="3"/>
  <c r="B1544" i="3"/>
  <c r="C1544" i="3" s="1"/>
  <c r="A1544" i="3"/>
  <c r="F1543" i="3"/>
  <c r="C1543" i="3"/>
  <c r="B1543" i="3"/>
  <c r="A1543" i="3"/>
  <c r="F1542" i="3"/>
  <c r="B1542" i="3"/>
  <c r="C1542" i="3" s="1"/>
  <c r="A1542" i="3"/>
  <c r="F1541" i="3"/>
  <c r="B1541" i="3"/>
  <c r="C1541" i="3" s="1"/>
  <c r="A1541" i="3"/>
  <c r="F1540" i="3"/>
  <c r="B1540" i="3"/>
  <c r="C1540" i="3" s="1"/>
  <c r="A1540" i="3"/>
  <c r="F1539" i="3"/>
  <c r="C1539" i="3"/>
  <c r="B1539" i="3"/>
  <c r="A1539" i="3"/>
  <c r="F1538" i="3"/>
  <c r="B1538" i="3"/>
  <c r="C1538" i="3" s="1"/>
  <c r="A1538" i="3"/>
  <c r="F1537" i="3"/>
  <c r="B1537" i="3"/>
  <c r="C1537" i="3" s="1"/>
  <c r="A1537" i="3"/>
  <c r="F1536" i="3"/>
  <c r="B1536" i="3"/>
  <c r="C1536" i="3" s="1"/>
  <c r="A1536" i="3"/>
  <c r="F1535" i="3"/>
  <c r="C1535" i="3"/>
  <c r="B1535" i="3"/>
  <c r="A1535" i="3"/>
  <c r="F1534" i="3"/>
  <c r="B1534" i="3"/>
  <c r="C1534" i="3" s="1"/>
  <c r="A1534" i="3"/>
  <c r="F1533" i="3"/>
  <c r="B1533" i="3"/>
  <c r="C1533" i="3" s="1"/>
  <c r="A1533" i="3"/>
  <c r="F1532" i="3"/>
  <c r="B1532" i="3"/>
  <c r="C1532" i="3" s="1"/>
  <c r="A1532" i="3"/>
  <c r="F1531" i="3"/>
  <c r="C1531" i="3"/>
  <c r="B1531" i="3"/>
  <c r="A1531" i="3"/>
  <c r="F1530" i="3"/>
  <c r="B1530" i="3"/>
  <c r="C1530" i="3" s="1"/>
  <c r="A1530" i="3"/>
  <c r="F1529" i="3"/>
  <c r="B1529" i="3"/>
  <c r="C1529" i="3" s="1"/>
  <c r="A1529" i="3"/>
  <c r="F1528" i="3"/>
  <c r="B1528" i="3"/>
  <c r="C1528" i="3" s="1"/>
  <c r="A1528" i="3"/>
  <c r="F1527" i="3"/>
  <c r="C1527" i="3"/>
  <c r="B1527" i="3"/>
  <c r="A1527" i="3"/>
  <c r="F1526" i="3"/>
  <c r="B1526" i="3"/>
  <c r="C1526" i="3" s="1"/>
  <c r="A1526" i="3"/>
  <c r="F1525" i="3"/>
  <c r="B1525" i="3"/>
  <c r="C1525" i="3" s="1"/>
  <c r="A1525" i="3"/>
  <c r="F1524" i="3"/>
  <c r="B1524" i="3"/>
  <c r="C1524" i="3" s="1"/>
  <c r="A1524" i="3"/>
  <c r="F1523" i="3"/>
  <c r="C1523" i="3"/>
  <c r="B1523" i="3"/>
  <c r="A1523" i="3"/>
  <c r="F1522" i="3"/>
  <c r="B1522" i="3"/>
  <c r="C1522" i="3" s="1"/>
  <c r="A1522" i="3"/>
  <c r="F1521" i="3"/>
  <c r="B1521" i="3"/>
  <c r="C1521" i="3" s="1"/>
  <c r="A1521" i="3"/>
  <c r="F1520" i="3"/>
  <c r="B1520" i="3"/>
  <c r="C1520" i="3" s="1"/>
  <c r="A1520" i="3"/>
  <c r="F1519" i="3"/>
  <c r="C1519" i="3"/>
  <c r="B1519" i="3"/>
  <c r="A1519" i="3"/>
  <c r="F1518" i="3"/>
  <c r="B1518" i="3"/>
  <c r="C1518" i="3" s="1"/>
  <c r="A1518" i="3"/>
  <c r="F1517" i="3"/>
  <c r="B1517" i="3"/>
  <c r="C1517" i="3" s="1"/>
  <c r="A1517" i="3"/>
  <c r="F1516" i="3"/>
  <c r="B1516" i="3"/>
  <c r="C1516" i="3" s="1"/>
  <c r="A1516" i="3"/>
  <c r="F1515" i="3"/>
  <c r="C1515" i="3"/>
  <c r="B1515" i="3"/>
  <c r="A1515" i="3"/>
  <c r="F1514" i="3"/>
  <c r="B1514" i="3"/>
  <c r="C1514" i="3" s="1"/>
  <c r="A1514" i="3"/>
  <c r="F1513" i="3"/>
  <c r="B1513" i="3"/>
  <c r="C1513" i="3" s="1"/>
  <c r="A1513" i="3"/>
  <c r="F1512" i="3"/>
  <c r="B1512" i="3"/>
  <c r="C1512" i="3" s="1"/>
  <c r="A1512" i="3"/>
  <c r="F1511" i="3"/>
  <c r="C1511" i="3"/>
  <c r="B1511" i="3"/>
  <c r="A1511" i="3"/>
  <c r="F1510" i="3"/>
  <c r="B1510" i="3"/>
  <c r="C1510" i="3" s="1"/>
  <c r="A1510" i="3"/>
  <c r="F1509" i="3"/>
  <c r="B1509" i="3"/>
  <c r="C1509" i="3" s="1"/>
  <c r="A1509" i="3"/>
  <c r="F1508" i="3"/>
  <c r="B1508" i="3"/>
  <c r="C1508" i="3" s="1"/>
  <c r="A1508" i="3"/>
  <c r="F1507" i="3"/>
  <c r="C1507" i="3"/>
  <c r="B1507" i="3"/>
  <c r="A1507" i="3"/>
  <c r="F1506" i="3"/>
  <c r="B1506" i="3"/>
  <c r="C1506" i="3" s="1"/>
  <c r="A1506" i="3"/>
  <c r="F1505" i="3"/>
  <c r="B1505" i="3"/>
  <c r="C1505" i="3" s="1"/>
  <c r="A1505" i="3"/>
  <c r="F1504" i="3"/>
  <c r="B1504" i="3"/>
  <c r="C1504" i="3" s="1"/>
  <c r="A1504" i="3"/>
  <c r="F1503" i="3"/>
  <c r="C1503" i="3"/>
  <c r="B1503" i="3"/>
  <c r="A1503" i="3"/>
  <c r="F1502" i="3"/>
  <c r="B1502" i="3"/>
  <c r="C1502" i="3" s="1"/>
  <c r="A1502" i="3"/>
  <c r="F1501" i="3"/>
  <c r="B1501" i="3"/>
  <c r="C1501" i="3" s="1"/>
  <c r="A1501" i="3"/>
  <c r="F1500" i="3"/>
  <c r="B1500" i="3"/>
  <c r="C1500" i="3" s="1"/>
  <c r="A1500" i="3"/>
  <c r="F1499" i="3"/>
  <c r="C1499" i="3"/>
  <c r="B1499" i="3"/>
  <c r="A1499" i="3"/>
  <c r="F1498" i="3"/>
  <c r="B1498" i="3"/>
  <c r="C1498" i="3" s="1"/>
  <c r="A1498" i="3"/>
  <c r="F1497" i="3"/>
  <c r="B1497" i="3"/>
  <c r="C1497" i="3" s="1"/>
  <c r="A1497" i="3"/>
  <c r="F1496" i="3"/>
  <c r="B1496" i="3"/>
  <c r="C1496" i="3" s="1"/>
  <c r="A1496" i="3"/>
  <c r="F1495" i="3"/>
  <c r="C1495" i="3"/>
  <c r="B1495" i="3"/>
  <c r="A1495" i="3"/>
  <c r="F1494" i="3"/>
  <c r="B1494" i="3"/>
  <c r="C1494" i="3" s="1"/>
  <c r="A1494" i="3"/>
  <c r="F1493" i="3"/>
  <c r="B1493" i="3"/>
  <c r="C1493" i="3" s="1"/>
  <c r="A1493" i="3"/>
  <c r="F1492" i="3"/>
  <c r="B1492" i="3"/>
  <c r="C1492" i="3" s="1"/>
  <c r="A1492" i="3"/>
  <c r="F1491" i="3"/>
  <c r="C1491" i="3"/>
  <c r="B1491" i="3"/>
  <c r="A1491" i="3"/>
  <c r="F1490" i="3"/>
  <c r="B1490" i="3"/>
  <c r="C1490" i="3" s="1"/>
  <c r="A1490" i="3"/>
  <c r="F1489" i="3"/>
  <c r="B1489" i="3"/>
  <c r="C1489" i="3" s="1"/>
  <c r="A1489" i="3"/>
  <c r="F1488" i="3"/>
  <c r="B1488" i="3"/>
  <c r="C1488" i="3" s="1"/>
  <c r="A1488" i="3"/>
  <c r="F1487" i="3"/>
  <c r="C1487" i="3"/>
  <c r="B1487" i="3"/>
  <c r="A1487" i="3"/>
  <c r="F1486" i="3"/>
  <c r="B1486" i="3"/>
  <c r="C1486" i="3" s="1"/>
  <c r="A1486" i="3"/>
  <c r="F1485" i="3"/>
  <c r="B1485" i="3"/>
  <c r="C1485" i="3" s="1"/>
  <c r="A1485" i="3"/>
  <c r="F1484" i="3"/>
  <c r="B1484" i="3"/>
  <c r="C1484" i="3" s="1"/>
  <c r="A1484" i="3"/>
  <c r="F1483" i="3"/>
  <c r="C1483" i="3"/>
  <c r="B1483" i="3"/>
  <c r="A1483" i="3"/>
  <c r="F1482" i="3"/>
  <c r="B1482" i="3"/>
  <c r="C1482" i="3" s="1"/>
  <c r="A1482" i="3"/>
  <c r="F1481" i="3"/>
  <c r="B1481" i="3"/>
  <c r="C1481" i="3" s="1"/>
  <c r="A1481" i="3"/>
  <c r="F1480" i="3"/>
  <c r="B1480" i="3"/>
  <c r="C1480" i="3" s="1"/>
  <c r="A1480" i="3"/>
  <c r="F1479" i="3"/>
  <c r="C1479" i="3"/>
  <c r="B1479" i="3"/>
  <c r="A1479" i="3"/>
  <c r="F1478" i="3"/>
  <c r="B1478" i="3"/>
  <c r="C1478" i="3" s="1"/>
  <c r="A1478" i="3"/>
  <c r="F1477" i="3"/>
  <c r="B1477" i="3"/>
  <c r="C1477" i="3" s="1"/>
  <c r="A1477" i="3"/>
  <c r="F1476" i="3"/>
  <c r="B1476" i="3"/>
  <c r="C1476" i="3" s="1"/>
  <c r="A1476" i="3"/>
  <c r="F1475" i="3"/>
  <c r="C1475" i="3"/>
  <c r="B1475" i="3"/>
  <c r="A1475" i="3"/>
  <c r="F1474" i="3"/>
  <c r="B1474" i="3"/>
  <c r="C1474" i="3" s="1"/>
  <c r="A1474" i="3"/>
  <c r="F1473" i="3"/>
  <c r="B1473" i="3"/>
  <c r="C1473" i="3" s="1"/>
  <c r="A1473" i="3"/>
  <c r="F1472" i="3"/>
  <c r="B1472" i="3"/>
  <c r="C1472" i="3" s="1"/>
  <c r="A1472" i="3"/>
  <c r="F1471" i="3"/>
  <c r="C1471" i="3"/>
  <c r="B1471" i="3"/>
  <c r="A1471" i="3"/>
  <c r="F1470" i="3"/>
  <c r="B1470" i="3"/>
  <c r="C1470" i="3" s="1"/>
  <c r="A1470" i="3"/>
  <c r="F1469" i="3"/>
  <c r="B1469" i="3"/>
  <c r="C1469" i="3" s="1"/>
  <c r="A1469" i="3"/>
  <c r="F1468" i="3"/>
  <c r="B1468" i="3"/>
  <c r="C1468" i="3" s="1"/>
  <c r="A1468" i="3"/>
  <c r="F1467" i="3"/>
  <c r="C1467" i="3"/>
  <c r="B1467" i="3"/>
  <c r="A1467" i="3"/>
  <c r="F1466" i="3"/>
  <c r="B1466" i="3"/>
  <c r="C1466" i="3" s="1"/>
  <c r="A1466" i="3"/>
  <c r="F1465" i="3"/>
  <c r="B1465" i="3"/>
  <c r="C1465" i="3" s="1"/>
  <c r="A1465" i="3"/>
  <c r="F1464" i="3"/>
  <c r="B1464" i="3"/>
  <c r="C1464" i="3" s="1"/>
  <c r="A1464" i="3"/>
  <c r="F1463" i="3"/>
  <c r="C1463" i="3"/>
  <c r="B1463" i="3"/>
  <c r="A1463" i="3"/>
  <c r="F1462" i="3"/>
  <c r="B1462" i="3"/>
  <c r="C1462" i="3" s="1"/>
  <c r="A1462" i="3"/>
  <c r="F1461" i="3"/>
  <c r="B1461" i="3"/>
  <c r="C1461" i="3" s="1"/>
  <c r="A1461" i="3"/>
  <c r="F1460" i="3"/>
  <c r="B1460" i="3"/>
  <c r="C1460" i="3" s="1"/>
  <c r="A1460" i="3"/>
  <c r="F1459" i="3"/>
  <c r="C1459" i="3"/>
  <c r="B1459" i="3"/>
  <c r="A1459" i="3"/>
  <c r="F1458" i="3"/>
  <c r="B1458" i="3"/>
  <c r="C1458" i="3" s="1"/>
  <c r="A1458" i="3"/>
  <c r="F1457" i="3"/>
  <c r="B1457" i="3"/>
  <c r="C1457" i="3" s="1"/>
  <c r="A1457" i="3"/>
  <c r="F1456" i="3"/>
  <c r="B1456" i="3"/>
  <c r="C1456" i="3" s="1"/>
  <c r="A1456" i="3"/>
  <c r="F1455" i="3"/>
  <c r="C1455" i="3"/>
  <c r="B1455" i="3"/>
  <c r="A1455" i="3"/>
  <c r="F1454" i="3"/>
  <c r="B1454" i="3"/>
  <c r="C1454" i="3" s="1"/>
  <c r="A1454" i="3"/>
  <c r="F1453" i="3"/>
  <c r="B1453" i="3"/>
  <c r="C1453" i="3" s="1"/>
  <c r="A1453" i="3"/>
  <c r="F1452" i="3"/>
  <c r="B1452" i="3"/>
  <c r="C1452" i="3" s="1"/>
  <c r="A1452" i="3"/>
  <c r="F1451" i="3"/>
  <c r="C1451" i="3"/>
  <c r="B1451" i="3"/>
  <c r="A1451" i="3"/>
  <c r="F1450" i="3"/>
  <c r="B1450" i="3"/>
  <c r="C1450" i="3" s="1"/>
  <c r="A1450" i="3"/>
  <c r="F1449" i="3"/>
  <c r="B1449" i="3"/>
  <c r="C1449" i="3" s="1"/>
  <c r="A1449" i="3"/>
  <c r="F1448" i="3"/>
  <c r="B1448" i="3"/>
  <c r="C1448" i="3" s="1"/>
  <c r="A1448" i="3"/>
  <c r="F1447" i="3"/>
  <c r="B1447" i="3"/>
  <c r="C1447" i="3" s="1"/>
  <c r="A1447" i="3"/>
  <c r="F1446" i="3"/>
  <c r="B1446" i="3"/>
  <c r="C1446" i="3" s="1"/>
  <c r="A1446" i="3"/>
  <c r="F1445" i="3"/>
  <c r="B1445" i="3"/>
  <c r="C1445" i="3" s="1"/>
  <c r="A1445" i="3"/>
  <c r="F1444" i="3"/>
  <c r="B1444" i="3"/>
  <c r="C1444" i="3" s="1"/>
  <c r="A1444" i="3"/>
  <c r="F1443" i="3"/>
  <c r="B1443" i="3"/>
  <c r="C1443" i="3" s="1"/>
  <c r="A1443" i="3"/>
  <c r="F1442" i="3"/>
  <c r="B1442" i="3"/>
  <c r="C1442" i="3" s="1"/>
  <c r="A1442" i="3"/>
  <c r="F1441" i="3"/>
  <c r="B1441" i="3"/>
  <c r="C1441" i="3" s="1"/>
  <c r="A1441" i="3"/>
  <c r="F1440" i="3"/>
  <c r="B1440" i="3"/>
  <c r="C1440" i="3" s="1"/>
  <c r="A1440" i="3"/>
  <c r="F1439" i="3"/>
  <c r="B1439" i="3"/>
  <c r="C1439" i="3" s="1"/>
  <c r="A1439" i="3"/>
  <c r="F1438" i="3"/>
  <c r="B1438" i="3"/>
  <c r="C1438" i="3" s="1"/>
  <c r="A1438" i="3"/>
  <c r="F1437" i="3"/>
  <c r="B1437" i="3"/>
  <c r="C1437" i="3" s="1"/>
  <c r="A1437" i="3"/>
  <c r="F1436" i="3"/>
  <c r="B1436" i="3"/>
  <c r="C1436" i="3" s="1"/>
  <c r="A1436" i="3"/>
  <c r="F1435" i="3"/>
  <c r="B1435" i="3"/>
  <c r="C1435" i="3" s="1"/>
  <c r="A1435" i="3"/>
  <c r="F1434" i="3"/>
  <c r="B1434" i="3"/>
  <c r="C1434" i="3" s="1"/>
  <c r="A1434" i="3"/>
  <c r="F1433" i="3"/>
  <c r="B1433" i="3"/>
  <c r="C1433" i="3" s="1"/>
  <c r="A1433" i="3"/>
  <c r="F1432" i="3"/>
  <c r="B1432" i="3"/>
  <c r="C1432" i="3" s="1"/>
  <c r="A1432" i="3"/>
  <c r="F1431" i="3"/>
  <c r="B1431" i="3"/>
  <c r="C1431" i="3" s="1"/>
  <c r="A1431" i="3"/>
  <c r="F1430" i="3"/>
  <c r="B1430" i="3"/>
  <c r="C1430" i="3" s="1"/>
  <c r="A1430" i="3"/>
  <c r="F1429" i="3"/>
  <c r="B1429" i="3"/>
  <c r="C1429" i="3" s="1"/>
  <c r="A1429" i="3"/>
  <c r="F1428" i="3"/>
  <c r="B1428" i="3"/>
  <c r="C1428" i="3" s="1"/>
  <c r="A1428" i="3"/>
  <c r="F1427" i="3"/>
  <c r="B1427" i="3"/>
  <c r="C1427" i="3" s="1"/>
  <c r="A1427" i="3"/>
  <c r="F1426" i="3"/>
  <c r="B1426" i="3"/>
  <c r="C1426" i="3" s="1"/>
  <c r="A1426" i="3"/>
  <c r="F1425" i="3"/>
  <c r="B1425" i="3"/>
  <c r="C1425" i="3" s="1"/>
  <c r="A1425" i="3"/>
  <c r="F1424" i="3"/>
  <c r="B1424" i="3"/>
  <c r="C1424" i="3" s="1"/>
  <c r="A1424" i="3"/>
  <c r="F1423" i="3"/>
  <c r="B1423" i="3"/>
  <c r="C1423" i="3" s="1"/>
  <c r="A1423" i="3"/>
  <c r="F1422" i="3"/>
  <c r="B1422" i="3"/>
  <c r="C1422" i="3" s="1"/>
  <c r="A1422" i="3"/>
  <c r="F1421" i="3"/>
  <c r="B1421" i="3"/>
  <c r="C1421" i="3" s="1"/>
  <c r="A1421" i="3"/>
  <c r="F1420" i="3"/>
  <c r="B1420" i="3"/>
  <c r="C1420" i="3" s="1"/>
  <c r="A1420" i="3"/>
  <c r="F1419" i="3"/>
  <c r="B1419" i="3"/>
  <c r="C1419" i="3" s="1"/>
  <c r="A1419" i="3"/>
  <c r="F1418" i="3"/>
  <c r="B1418" i="3"/>
  <c r="C1418" i="3" s="1"/>
  <c r="A1418" i="3"/>
  <c r="F1417" i="3"/>
  <c r="B1417" i="3"/>
  <c r="C1417" i="3" s="1"/>
  <c r="A1417" i="3"/>
  <c r="F1416" i="3"/>
  <c r="B1416" i="3"/>
  <c r="C1416" i="3" s="1"/>
  <c r="A1416" i="3"/>
  <c r="F1415" i="3"/>
  <c r="B1415" i="3"/>
  <c r="C1415" i="3" s="1"/>
  <c r="A1415" i="3"/>
  <c r="F1414" i="3"/>
  <c r="B1414" i="3"/>
  <c r="C1414" i="3" s="1"/>
  <c r="A1414" i="3"/>
  <c r="F1413" i="3"/>
  <c r="B1413" i="3"/>
  <c r="C1413" i="3" s="1"/>
  <c r="A1413" i="3"/>
  <c r="F1412" i="3"/>
  <c r="B1412" i="3"/>
  <c r="C1412" i="3" s="1"/>
  <c r="A1412" i="3"/>
  <c r="F1411" i="3"/>
  <c r="B1411" i="3"/>
  <c r="C1411" i="3" s="1"/>
  <c r="A1411" i="3"/>
  <c r="F1410" i="3"/>
  <c r="B1410" i="3"/>
  <c r="C1410" i="3" s="1"/>
  <c r="A1410" i="3"/>
  <c r="F1409" i="3"/>
  <c r="B1409" i="3"/>
  <c r="C1409" i="3" s="1"/>
  <c r="A1409" i="3"/>
  <c r="F1408" i="3"/>
  <c r="B1408" i="3"/>
  <c r="C1408" i="3" s="1"/>
  <c r="A1408" i="3"/>
  <c r="F1407" i="3"/>
  <c r="B1407" i="3"/>
  <c r="C1407" i="3" s="1"/>
  <c r="A1407" i="3"/>
  <c r="F1406" i="3"/>
  <c r="B1406" i="3"/>
  <c r="C1406" i="3" s="1"/>
  <c r="A1406" i="3"/>
  <c r="F1405" i="3"/>
  <c r="B1405" i="3"/>
  <c r="C1405" i="3" s="1"/>
  <c r="A1405" i="3"/>
  <c r="F1404" i="3"/>
  <c r="B1404" i="3"/>
  <c r="C1404" i="3" s="1"/>
  <c r="A1404" i="3"/>
  <c r="F1403" i="3"/>
  <c r="B1403" i="3"/>
  <c r="C1403" i="3" s="1"/>
  <c r="A1403" i="3"/>
  <c r="F1402" i="3"/>
  <c r="B1402" i="3"/>
  <c r="C1402" i="3" s="1"/>
  <c r="A1402" i="3"/>
  <c r="F1401" i="3"/>
  <c r="B1401" i="3"/>
  <c r="C1401" i="3" s="1"/>
  <c r="A1401" i="3"/>
  <c r="F1400" i="3"/>
  <c r="B1400" i="3"/>
  <c r="C1400" i="3" s="1"/>
  <c r="A1400" i="3"/>
  <c r="F1399" i="3"/>
  <c r="B1399" i="3"/>
  <c r="C1399" i="3" s="1"/>
  <c r="A1399" i="3"/>
  <c r="F1398" i="3"/>
  <c r="B1398" i="3"/>
  <c r="C1398" i="3" s="1"/>
  <c r="A1398" i="3"/>
  <c r="F1397" i="3"/>
  <c r="B1397" i="3"/>
  <c r="C1397" i="3" s="1"/>
  <c r="A1397" i="3"/>
  <c r="F1396" i="3"/>
  <c r="B1396" i="3"/>
  <c r="C1396" i="3" s="1"/>
  <c r="A1396" i="3"/>
  <c r="F1395" i="3"/>
  <c r="B1395" i="3"/>
  <c r="C1395" i="3" s="1"/>
  <c r="A1395" i="3"/>
  <c r="F1394" i="3"/>
  <c r="B1394" i="3"/>
  <c r="C1394" i="3" s="1"/>
  <c r="A1394" i="3"/>
  <c r="F1393" i="3"/>
  <c r="B1393" i="3"/>
  <c r="C1393" i="3" s="1"/>
  <c r="A1393" i="3"/>
  <c r="F1392" i="3"/>
  <c r="B1392" i="3"/>
  <c r="C1392" i="3" s="1"/>
  <c r="A1392" i="3"/>
  <c r="F1391" i="3"/>
  <c r="B1391" i="3"/>
  <c r="C1391" i="3" s="1"/>
  <c r="A1391" i="3"/>
  <c r="F1390" i="3"/>
  <c r="B1390" i="3"/>
  <c r="C1390" i="3" s="1"/>
  <c r="A1390" i="3"/>
  <c r="F1389" i="3"/>
  <c r="B1389" i="3"/>
  <c r="C1389" i="3" s="1"/>
  <c r="A1389" i="3"/>
  <c r="F1388" i="3"/>
  <c r="B1388" i="3"/>
  <c r="C1388" i="3" s="1"/>
  <c r="A1388" i="3"/>
  <c r="F1387" i="3"/>
  <c r="B1387" i="3"/>
  <c r="C1387" i="3" s="1"/>
  <c r="A1387" i="3"/>
  <c r="F1386" i="3"/>
  <c r="B1386" i="3"/>
  <c r="C1386" i="3" s="1"/>
  <c r="A1386" i="3"/>
  <c r="F1385" i="3"/>
  <c r="B1385" i="3"/>
  <c r="C1385" i="3" s="1"/>
  <c r="A1385" i="3"/>
  <c r="F1384" i="3"/>
  <c r="B1384" i="3"/>
  <c r="C1384" i="3" s="1"/>
  <c r="A1384" i="3"/>
  <c r="F1383" i="3"/>
  <c r="B1383" i="3"/>
  <c r="C1383" i="3" s="1"/>
  <c r="A1383" i="3"/>
  <c r="F1382" i="3"/>
  <c r="B1382" i="3"/>
  <c r="C1382" i="3" s="1"/>
  <c r="A1382" i="3"/>
  <c r="F1381" i="3"/>
  <c r="B1381" i="3"/>
  <c r="C1381" i="3" s="1"/>
  <c r="A1381" i="3"/>
  <c r="F1380" i="3"/>
  <c r="B1380" i="3"/>
  <c r="C1380" i="3" s="1"/>
  <c r="A1380" i="3"/>
  <c r="F1379" i="3"/>
  <c r="B1379" i="3"/>
  <c r="C1379" i="3" s="1"/>
  <c r="A1379" i="3"/>
  <c r="F1378" i="3"/>
  <c r="B1378" i="3"/>
  <c r="C1378" i="3" s="1"/>
  <c r="A1378" i="3"/>
  <c r="F1377" i="3"/>
  <c r="B1377" i="3"/>
  <c r="C1377" i="3" s="1"/>
  <c r="A1377" i="3"/>
  <c r="F1376" i="3"/>
  <c r="B1376" i="3"/>
  <c r="C1376" i="3" s="1"/>
  <c r="A1376" i="3"/>
  <c r="F1375" i="3"/>
  <c r="B1375" i="3"/>
  <c r="C1375" i="3" s="1"/>
  <c r="A1375" i="3"/>
  <c r="F1374" i="3"/>
  <c r="B1374" i="3"/>
  <c r="C1374" i="3" s="1"/>
  <c r="A1374" i="3"/>
  <c r="F1373" i="3"/>
  <c r="B1373" i="3"/>
  <c r="C1373" i="3" s="1"/>
  <c r="A1373" i="3"/>
  <c r="F1372" i="3"/>
  <c r="B1372" i="3"/>
  <c r="C1372" i="3" s="1"/>
  <c r="A1372" i="3"/>
  <c r="F1371" i="3"/>
  <c r="B1371" i="3"/>
  <c r="C1371" i="3" s="1"/>
  <c r="A1371" i="3"/>
  <c r="F1370" i="3"/>
  <c r="B1370" i="3"/>
  <c r="C1370" i="3" s="1"/>
  <c r="A1370" i="3"/>
  <c r="F1369" i="3"/>
  <c r="B1369" i="3"/>
  <c r="C1369" i="3" s="1"/>
  <c r="A1369" i="3"/>
  <c r="F1368" i="3"/>
  <c r="B1368" i="3"/>
  <c r="C1368" i="3" s="1"/>
  <c r="A1368" i="3"/>
  <c r="F1367" i="3"/>
  <c r="B1367" i="3"/>
  <c r="C1367" i="3" s="1"/>
  <c r="A1367" i="3"/>
  <c r="F1366" i="3"/>
  <c r="B1366" i="3"/>
  <c r="C1366" i="3" s="1"/>
  <c r="A1366" i="3"/>
  <c r="F1365" i="3"/>
  <c r="B1365" i="3"/>
  <c r="C1365" i="3" s="1"/>
  <c r="A1365" i="3"/>
  <c r="F1364" i="3"/>
  <c r="B1364" i="3"/>
  <c r="C1364" i="3" s="1"/>
  <c r="A1364" i="3"/>
  <c r="F1363" i="3"/>
  <c r="B1363" i="3"/>
  <c r="C1363" i="3" s="1"/>
  <c r="A1363" i="3"/>
  <c r="F1362" i="3"/>
  <c r="B1362" i="3"/>
  <c r="C1362" i="3" s="1"/>
  <c r="A1362" i="3"/>
  <c r="F1361" i="3"/>
  <c r="B1361" i="3"/>
  <c r="C1361" i="3" s="1"/>
  <c r="A1361" i="3"/>
  <c r="F1360" i="3"/>
  <c r="B1360" i="3"/>
  <c r="C1360" i="3" s="1"/>
  <c r="A1360" i="3"/>
  <c r="F1359" i="3"/>
  <c r="B1359" i="3"/>
  <c r="C1359" i="3" s="1"/>
  <c r="A1359" i="3"/>
  <c r="F1358" i="3"/>
  <c r="B1358" i="3"/>
  <c r="C1358" i="3" s="1"/>
  <c r="A1358" i="3"/>
  <c r="F1357" i="3"/>
  <c r="B1357" i="3"/>
  <c r="C1357" i="3" s="1"/>
  <c r="A1357" i="3"/>
  <c r="F1356" i="3"/>
  <c r="B1356" i="3"/>
  <c r="C1356" i="3" s="1"/>
  <c r="A1356" i="3"/>
  <c r="F1355" i="3"/>
  <c r="B1355" i="3"/>
  <c r="C1355" i="3" s="1"/>
  <c r="A1355" i="3"/>
  <c r="F1354" i="3"/>
  <c r="B1354" i="3"/>
  <c r="C1354" i="3" s="1"/>
  <c r="A1354" i="3"/>
  <c r="F1353" i="3"/>
  <c r="B1353" i="3"/>
  <c r="C1353" i="3" s="1"/>
  <c r="A1353" i="3"/>
  <c r="F1352" i="3"/>
  <c r="B1352" i="3"/>
  <c r="C1352" i="3" s="1"/>
  <c r="A1352" i="3"/>
  <c r="F1351" i="3"/>
  <c r="B1351" i="3"/>
  <c r="C1351" i="3" s="1"/>
  <c r="A1351" i="3"/>
  <c r="F1350" i="3"/>
  <c r="B1350" i="3"/>
  <c r="C1350" i="3" s="1"/>
  <c r="A1350" i="3"/>
  <c r="F1349" i="3"/>
  <c r="B1349" i="3"/>
  <c r="C1349" i="3" s="1"/>
  <c r="A1349" i="3"/>
  <c r="F1348" i="3"/>
  <c r="B1348" i="3"/>
  <c r="C1348" i="3" s="1"/>
  <c r="A1348" i="3"/>
  <c r="F1347" i="3"/>
  <c r="B1347" i="3"/>
  <c r="C1347" i="3" s="1"/>
  <c r="A1347" i="3"/>
  <c r="F1346" i="3"/>
  <c r="B1346" i="3"/>
  <c r="C1346" i="3" s="1"/>
  <c r="A1346" i="3"/>
  <c r="F1345" i="3"/>
  <c r="B1345" i="3"/>
  <c r="C1345" i="3" s="1"/>
  <c r="A1345" i="3"/>
  <c r="F1344" i="3"/>
  <c r="B1344" i="3"/>
  <c r="C1344" i="3" s="1"/>
  <c r="A1344" i="3"/>
  <c r="F1343" i="3"/>
  <c r="B1343" i="3"/>
  <c r="C1343" i="3" s="1"/>
  <c r="A1343" i="3"/>
  <c r="F1342" i="3"/>
  <c r="B1342" i="3"/>
  <c r="C1342" i="3" s="1"/>
  <c r="A1342" i="3"/>
  <c r="F1341" i="3"/>
  <c r="B1341" i="3"/>
  <c r="C1341" i="3" s="1"/>
  <c r="A1341" i="3"/>
  <c r="F1340" i="3"/>
  <c r="B1340" i="3"/>
  <c r="C1340" i="3" s="1"/>
  <c r="A1340" i="3"/>
  <c r="F1339" i="3"/>
  <c r="B1339" i="3"/>
  <c r="C1339" i="3" s="1"/>
  <c r="A1339" i="3"/>
  <c r="F1338" i="3"/>
  <c r="B1338" i="3"/>
  <c r="C1338" i="3" s="1"/>
  <c r="A1338" i="3"/>
  <c r="F1337" i="3"/>
  <c r="B1337" i="3"/>
  <c r="C1337" i="3" s="1"/>
  <c r="A1337" i="3"/>
  <c r="F1336" i="3"/>
  <c r="B1336" i="3"/>
  <c r="C1336" i="3" s="1"/>
  <c r="A1336" i="3"/>
  <c r="F1335" i="3"/>
  <c r="B1335" i="3"/>
  <c r="C1335" i="3" s="1"/>
  <c r="A1335" i="3"/>
  <c r="F1334" i="3"/>
  <c r="B1334" i="3"/>
  <c r="C1334" i="3" s="1"/>
  <c r="A1334" i="3"/>
  <c r="F1333" i="3"/>
  <c r="B1333" i="3"/>
  <c r="C1333" i="3" s="1"/>
  <c r="A1333" i="3"/>
  <c r="F1332" i="3"/>
  <c r="B1332" i="3"/>
  <c r="C1332" i="3" s="1"/>
  <c r="A1332" i="3"/>
  <c r="F1331" i="3"/>
  <c r="B1331" i="3"/>
  <c r="C1331" i="3" s="1"/>
  <c r="A1331" i="3"/>
  <c r="F1330" i="3"/>
  <c r="B1330" i="3"/>
  <c r="C1330" i="3" s="1"/>
  <c r="A1330" i="3"/>
  <c r="F1329" i="3"/>
  <c r="B1329" i="3"/>
  <c r="C1329" i="3" s="1"/>
  <c r="A1329" i="3"/>
  <c r="F1328" i="3"/>
  <c r="B1328" i="3"/>
  <c r="C1328" i="3" s="1"/>
  <c r="A1328" i="3"/>
  <c r="F1327" i="3"/>
  <c r="B1327" i="3"/>
  <c r="C1327" i="3" s="1"/>
  <c r="A1327" i="3"/>
  <c r="F1326" i="3"/>
  <c r="B1326" i="3"/>
  <c r="C1326" i="3" s="1"/>
  <c r="A1326" i="3"/>
  <c r="F1325" i="3"/>
  <c r="B1325" i="3"/>
  <c r="C1325" i="3" s="1"/>
  <c r="A1325" i="3"/>
  <c r="F1324" i="3"/>
  <c r="B1324" i="3"/>
  <c r="C1324" i="3" s="1"/>
  <c r="A1324" i="3"/>
  <c r="F1323" i="3"/>
  <c r="B1323" i="3"/>
  <c r="C1323" i="3" s="1"/>
  <c r="A1323" i="3"/>
  <c r="F1322" i="3"/>
  <c r="B1322" i="3"/>
  <c r="C1322" i="3" s="1"/>
  <c r="A1322" i="3"/>
  <c r="F1321" i="3"/>
  <c r="B1321" i="3"/>
  <c r="C1321" i="3" s="1"/>
  <c r="A1321" i="3"/>
  <c r="F1320" i="3"/>
  <c r="B1320" i="3"/>
  <c r="C1320" i="3" s="1"/>
  <c r="A1320" i="3"/>
  <c r="F1319" i="3"/>
  <c r="B1319" i="3"/>
  <c r="C1319" i="3" s="1"/>
  <c r="A1319" i="3"/>
  <c r="F1318" i="3"/>
  <c r="B1318" i="3"/>
  <c r="C1318" i="3" s="1"/>
  <c r="A1318" i="3"/>
  <c r="F1317" i="3"/>
  <c r="B1317" i="3"/>
  <c r="C1317" i="3" s="1"/>
  <c r="A1317" i="3"/>
  <c r="F1316" i="3"/>
  <c r="B1316" i="3"/>
  <c r="C1316" i="3" s="1"/>
  <c r="A1316" i="3"/>
  <c r="F1315" i="3"/>
  <c r="B1315" i="3"/>
  <c r="C1315" i="3" s="1"/>
  <c r="A1315" i="3"/>
  <c r="F1314" i="3"/>
  <c r="B1314" i="3"/>
  <c r="C1314" i="3" s="1"/>
  <c r="A1314" i="3"/>
  <c r="F1313" i="3"/>
  <c r="B1313" i="3"/>
  <c r="C1313" i="3" s="1"/>
  <c r="A1313" i="3"/>
  <c r="F1312" i="3"/>
  <c r="B1312" i="3"/>
  <c r="C1312" i="3" s="1"/>
  <c r="A1312" i="3"/>
  <c r="F1311" i="3"/>
  <c r="B1311" i="3"/>
  <c r="C1311" i="3" s="1"/>
  <c r="A1311" i="3"/>
  <c r="F1310" i="3"/>
  <c r="B1310" i="3"/>
  <c r="C1310" i="3" s="1"/>
  <c r="A1310" i="3"/>
  <c r="F1309" i="3"/>
  <c r="B1309" i="3"/>
  <c r="C1309" i="3" s="1"/>
  <c r="A1309" i="3"/>
  <c r="F1308" i="3"/>
  <c r="B1308" i="3"/>
  <c r="C1308" i="3" s="1"/>
  <c r="A1308" i="3"/>
  <c r="F1307" i="3"/>
  <c r="B1307" i="3"/>
  <c r="C1307" i="3" s="1"/>
  <c r="A1307" i="3"/>
  <c r="F1306" i="3"/>
  <c r="B1306" i="3"/>
  <c r="C1306" i="3" s="1"/>
  <c r="A1306" i="3"/>
  <c r="F1305" i="3"/>
  <c r="B1305" i="3"/>
  <c r="C1305" i="3" s="1"/>
  <c r="A1305" i="3"/>
  <c r="F1304" i="3"/>
  <c r="B1304" i="3"/>
  <c r="C1304" i="3" s="1"/>
  <c r="A1304" i="3"/>
  <c r="F1303" i="3"/>
  <c r="B1303" i="3"/>
  <c r="C1303" i="3" s="1"/>
  <c r="A1303" i="3"/>
  <c r="F1302" i="3"/>
  <c r="B1302" i="3"/>
  <c r="C1302" i="3" s="1"/>
  <c r="A1302" i="3"/>
  <c r="F1301" i="3"/>
  <c r="B1301" i="3"/>
  <c r="C1301" i="3" s="1"/>
  <c r="A1301" i="3"/>
  <c r="F1300" i="3"/>
  <c r="B1300" i="3"/>
  <c r="C1300" i="3" s="1"/>
  <c r="A1300" i="3"/>
  <c r="F1299" i="3"/>
  <c r="B1299" i="3"/>
  <c r="C1299" i="3" s="1"/>
  <c r="A1299" i="3"/>
  <c r="F1298" i="3"/>
  <c r="B1298" i="3"/>
  <c r="C1298" i="3" s="1"/>
  <c r="A1298" i="3"/>
  <c r="F1297" i="3"/>
  <c r="B1297" i="3"/>
  <c r="C1297" i="3" s="1"/>
  <c r="A1297" i="3"/>
  <c r="F1296" i="3"/>
  <c r="B1296" i="3"/>
  <c r="C1296" i="3" s="1"/>
  <c r="A1296" i="3"/>
  <c r="F1295" i="3"/>
  <c r="B1295" i="3"/>
  <c r="C1295" i="3" s="1"/>
  <c r="A1295" i="3"/>
  <c r="F1294" i="3"/>
  <c r="B1294" i="3"/>
  <c r="C1294" i="3" s="1"/>
  <c r="A1294" i="3"/>
  <c r="F1293" i="3"/>
  <c r="B1293" i="3"/>
  <c r="C1293" i="3" s="1"/>
  <c r="A1293" i="3"/>
  <c r="F1292" i="3"/>
  <c r="B1292" i="3"/>
  <c r="C1292" i="3" s="1"/>
  <c r="A1292" i="3"/>
  <c r="F1291" i="3"/>
  <c r="B1291" i="3"/>
  <c r="C1291" i="3" s="1"/>
  <c r="A1291" i="3"/>
  <c r="F1290" i="3"/>
  <c r="B1290" i="3"/>
  <c r="C1290" i="3" s="1"/>
  <c r="A1290" i="3"/>
  <c r="F1289" i="3"/>
  <c r="B1289" i="3"/>
  <c r="C1289" i="3" s="1"/>
  <c r="A1289" i="3"/>
  <c r="F1288" i="3"/>
  <c r="B1288" i="3"/>
  <c r="C1288" i="3" s="1"/>
  <c r="A1288" i="3"/>
  <c r="F1287" i="3"/>
  <c r="B1287" i="3"/>
  <c r="C1287" i="3" s="1"/>
  <c r="A1287" i="3"/>
  <c r="F1286" i="3"/>
  <c r="B1286" i="3"/>
  <c r="C1286" i="3" s="1"/>
  <c r="A1286" i="3"/>
  <c r="F1285" i="3"/>
  <c r="B1285" i="3"/>
  <c r="C1285" i="3" s="1"/>
  <c r="A1285" i="3"/>
  <c r="F1284" i="3"/>
  <c r="B1284" i="3"/>
  <c r="C1284" i="3" s="1"/>
  <c r="A1284" i="3"/>
  <c r="F1283" i="3"/>
  <c r="B1283" i="3"/>
  <c r="C1283" i="3" s="1"/>
  <c r="A1283" i="3"/>
  <c r="F1282" i="3"/>
  <c r="B1282" i="3"/>
  <c r="C1282" i="3" s="1"/>
  <c r="A1282" i="3"/>
  <c r="F1281" i="3"/>
  <c r="B1281" i="3"/>
  <c r="C1281" i="3" s="1"/>
  <c r="A1281" i="3"/>
  <c r="F1280" i="3"/>
  <c r="B1280" i="3"/>
  <c r="C1280" i="3" s="1"/>
  <c r="A1280" i="3"/>
  <c r="F1279" i="3"/>
  <c r="B1279" i="3"/>
  <c r="C1279" i="3" s="1"/>
  <c r="A1279" i="3"/>
  <c r="F1278" i="3"/>
  <c r="B1278" i="3"/>
  <c r="C1278" i="3" s="1"/>
  <c r="A1278" i="3"/>
  <c r="F1277" i="3"/>
  <c r="B1277" i="3"/>
  <c r="C1277" i="3" s="1"/>
  <c r="A1277" i="3"/>
  <c r="F1276" i="3"/>
  <c r="B1276" i="3"/>
  <c r="C1276" i="3" s="1"/>
  <c r="A1276" i="3"/>
  <c r="F1275" i="3"/>
  <c r="B1275" i="3"/>
  <c r="C1275" i="3" s="1"/>
  <c r="A1275" i="3"/>
  <c r="F1274" i="3"/>
  <c r="B1274" i="3"/>
  <c r="C1274" i="3" s="1"/>
  <c r="A1274" i="3"/>
  <c r="F1273" i="3"/>
  <c r="B1273" i="3"/>
  <c r="C1273" i="3" s="1"/>
  <c r="A1273" i="3"/>
  <c r="F1272" i="3"/>
  <c r="B1272" i="3"/>
  <c r="C1272" i="3" s="1"/>
  <c r="A1272" i="3"/>
  <c r="F1271" i="3"/>
  <c r="B1271" i="3"/>
  <c r="C1271" i="3" s="1"/>
  <c r="A1271" i="3"/>
  <c r="F1270" i="3"/>
  <c r="B1270" i="3"/>
  <c r="C1270" i="3" s="1"/>
  <c r="A1270" i="3"/>
  <c r="F1269" i="3"/>
  <c r="B1269" i="3"/>
  <c r="C1269" i="3" s="1"/>
  <c r="A1269" i="3"/>
  <c r="F1268" i="3"/>
  <c r="B1268" i="3"/>
  <c r="C1268" i="3" s="1"/>
  <c r="A1268" i="3"/>
  <c r="F1267" i="3"/>
  <c r="B1267" i="3"/>
  <c r="C1267" i="3" s="1"/>
  <c r="A1267" i="3"/>
  <c r="F1266" i="3"/>
  <c r="B1266" i="3"/>
  <c r="C1266" i="3" s="1"/>
  <c r="A1266" i="3"/>
  <c r="F1265" i="3"/>
  <c r="B1265" i="3"/>
  <c r="C1265" i="3" s="1"/>
  <c r="A1265" i="3"/>
  <c r="F1264" i="3"/>
  <c r="B1264" i="3"/>
  <c r="C1264" i="3" s="1"/>
  <c r="A1264" i="3"/>
  <c r="F1263" i="3"/>
  <c r="B1263" i="3"/>
  <c r="C1263" i="3" s="1"/>
  <c r="A1263" i="3"/>
  <c r="F1262" i="3"/>
  <c r="B1262" i="3"/>
  <c r="C1262" i="3" s="1"/>
  <c r="A1262" i="3"/>
  <c r="F1261" i="3"/>
  <c r="B1261" i="3"/>
  <c r="C1261" i="3" s="1"/>
  <c r="A1261" i="3"/>
  <c r="F1260" i="3"/>
  <c r="B1260" i="3"/>
  <c r="C1260" i="3" s="1"/>
  <c r="A1260" i="3"/>
  <c r="F1259" i="3"/>
  <c r="B1259" i="3"/>
  <c r="C1259" i="3" s="1"/>
  <c r="A1259" i="3"/>
  <c r="F1258" i="3"/>
  <c r="B1258" i="3"/>
  <c r="C1258" i="3" s="1"/>
  <c r="A1258" i="3"/>
  <c r="F1257" i="3"/>
  <c r="B1257" i="3"/>
  <c r="C1257" i="3" s="1"/>
  <c r="A1257" i="3"/>
  <c r="F1256" i="3"/>
  <c r="B1256" i="3"/>
  <c r="C1256" i="3" s="1"/>
  <c r="A1256" i="3"/>
  <c r="F1255" i="3"/>
  <c r="B1255" i="3"/>
  <c r="C1255" i="3" s="1"/>
  <c r="A1255" i="3"/>
  <c r="F1254" i="3"/>
  <c r="B1254" i="3"/>
  <c r="C1254" i="3" s="1"/>
  <c r="A1254" i="3"/>
  <c r="F1253" i="3"/>
  <c r="B1253" i="3"/>
  <c r="C1253" i="3" s="1"/>
  <c r="A1253" i="3"/>
  <c r="F1252" i="3"/>
  <c r="B1252" i="3"/>
  <c r="C1252" i="3" s="1"/>
  <c r="A1252" i="3"/>
  <c r="F1251" i="3"/>
  <c r="B1251" i="3"/>
  <c r="C1251" i="3" s="1"/>
  <c r="A1251" i="3"/>
  <c r="F1250" i="3"/>
  <c r="C1250" i="3"/>
  <c r="B1250" i="3"/>
  <c r="A1250" i="3"/>
  <c r="F1249" i="3"/>
  <c r="B1249" i="3"/>
  <c r="C1249" i="3" s="1"/>
  <c r="A1249" i="3"/>
  <c r="F1248" i="3"/>
  <c r="B1248" i="3"/>
  <c r="C1248" i="3" s="1"/>
  <c r="A1248" i="3"/>
  <c r="F1247" i="3"/>
  <c r="B1247" i="3"/>
  <c r="C1247" i="3" s="1"/>
  <c r="A1247" i="3"/>
  <c r="F1246" i="3"/>
  <c r="C1246" i="3"/>
  <c r="B1246" i="3"/>
  <c r="A1246" i="3"/>
  <c r="F1245" i="3"/>
  <c r="B1245" i="3"/>
  <c r="C1245" i="3" s="1"/>
  <c r="A1245" i="3"/>
  <c r="F1244" i="3"/>
  <c r="B1244" i="3"/>
  <c r="C1244" i="3" s="1"/>
  <c r="A1244" i="3"/>
  <c r="F1243" i="3"/>
  <c r="B1243" i="3"/>
  <c r="C1243" i="3" s="1"/>
  <c r="A1243" i="3"/>
  <c r="F1242" i="3"/>
  <c r="C1242" i="3"/>
  <c r="B1242" i="3"/>
  <c r="A1242" i="3"/>
  <c r="F1241" i="3"/>
  <c r="B1241" i="3"/>
  <c r="C1241" i="3" s="1"/>
  <c r="A1241" i="3"/>
  <c r="F1240" i="3"/>
  <c r="C1240" i="3"/>
  <c r="B1240" i="3"/>
  <c r="A1240" i="3"/>
  <c r="F1239" i="3"/>
  <c r="B1239" i="3"/>
  <c r="C1239" i="3" s="1"/>
  <c r="A1239" i="3"/>
  <c r="F1238" i="3"/>
  <c r="B1238" i="3"/>
  <c r="C1238" i="3" s="1"/>
  <c r="A1238" i="3"/>
  <c r="F1237" i="3"/>
  <c r="B1237" i="3"/>
  <c r="C1237" i="3" s="1"/>
  <c r="A1237" i="3"/>
  <c r="F1236" i="3"/>
  <c r="B1236" i="3"/>
  <c r="C1236" i="3" s="1"/>
  <c r="A1236" i="3"/>
  <c r="F1235" i="3"/>
  <c r="B1235" i="3"/>
  <c r="C1235" i="3" s="1"/>
  <c r="A1235" i="3"/>
  <c r="F1234" i="3"/>
  <c r="C1234" i="3"/>
  <c r="B1234" i="3"/>
  <c r="A1234" i="3"/>
  <c r="F1233" i="3"/>
  <c r="B1233" i="3"/>
  <c r="C1233" i="3" s="1"/>
  <c r="A1233" i="3"/>
  <c r="F1232" i="3"/>
  <c r="B1232" i="3"/>
  <c r="C1232" i="3" s="1"/>
  <c r="A1232" i="3"/>
  <c r="F1231" i="3"/>
  <c r="B1231" i="3"/>
  <c r="C1231" i="3" s="1"/>
  <c r="A1231" i="3"/>
  <c r="F1230" i="3"/>
  <c r="C1230" i="3"/>
  <c r="B1230" i="3"/>
  <c r="A1230" i="3"/>
  <c r="F1229" i="3"/>
  <c r="B1229" i="3"/>
  <c r="C1229" i="3" s="1"/>
  <c r="A1229" i="3"/>
  <c r="F1228" i="3"/>
  <c r="B1228" i="3"/>
  <c r="C1228" i="3" s="1"/>
  <c r="A1228" i="3"/>
  <c r="F1227" i="3"/>
  <c r="B1227" i="3"/>
  <c r="C1227" i="3" s="1"/>
  <c r="A1227" i="3"/>
  <c r="F1226" i="3"/>
  <c r="C1226" i="3"/>
  <c r="B1226" i="3"/>
  <c r="A1226" i="3"/>
  <c r="F1225" i="3"/>
  <c r="B1225" i="3"/>
  <c r="C1225" i="3" s="1"/>
  <c r="A1225" i="3"/>
  <c r="F1224" i="3"/>
  <c r="C1224" i="3"/>
  <c r="B1224" i="3"/>
  <c r="A1224" i="3"/>
  <c r="F1223" i="3"/>
  <c r="B1223" i="3"/>
  <c r="C1223" i="3" s="1"/>
  <c r="A1223" i="3"/>
  <c r="F1222" i="3"/>
  <c r="B1222" i="3"/>
  <c r="C1222" i="3" s="1"/>
  <c r="A1222" i="3"/>
  <c r="F1221" i="3"/>
  <c r="B1221" i="3"/>
  <c r="C1221" i="3" s="1"/>
  <c r="A1221" i="3"/>
  <c r="F1220" i="3"/>
  <c r="B1220" i="3"/>
  <c r="C1220" i="3" s="1"/>
  <c r="A1220" i="3"/>
  <c r="F1219" i="3"/>
  <c r="B1219" i="3"/>
  <c r="C1219" i="3" s="1"/>
  <c r="A1219" i="3"/>
  <c r="F1218" i="3"/>
  <c r="C1218" i="3"/>
  <c r="B1218" i="3"/>
  <c r="A1218" i="3"/>
  <c r="F1217" i="3"/>
  <c r="B1217" i="3"/>
  <c r="C1217" i="3" s="1"/>
  <c r="A1217" i="3"/>
  <c r="F1216" i="3"/>
  <c r="B1216" i="3"/>
  <c r="C1216" i="3" s="1"/>
  <c r="A1216" i="3"/>
  <c r="F1215" i="3"/>
  <c r="B1215" i="3"/>
  <c r="C1215" i="3" s="1"/>
  <c r="A1215" i="3"/>
  <c r="F1214" i="3"/>
  <c r="C1214" i="3"/>
  <c r="B1214" i="3"/>
  <c r="A1214" i="3"/>
  <c r="F1213" i="3"/>
  <c r="B1213" i="3"/>
  <c r="C1213" i="3" s="1"/>
  <c r="A1213" i="3"/>
  <c r="F1212" i="3"/>
  <c r="B1212" i="3"/>
  <c r="C1212" i="3" s="1"/>
  <c r="A1212" i="3"/>
  <c r="F1211" i="3"/>
  <c r="B1211" i="3"/>
  <c r="C1211" i="3" s="1"/>
  <c r="A1211" i="3"/>
  <c r="F1210" i="3"/>
  <c r="C1210" i="3"/>
  <c r="B1210" i="3"/>
  <c r="A1210" i="3"/>
  <c r="F1209" i="3"/>
  <c r="B1209" i="3"/>
  <c r="C1209" i="3" s="1"/>
  <c r="A1209" i="3"/>
  <c r="F1208" i="3"/>
  <c r="C1208" i="3"/>
  <c r="B1208" i="3"/>
  <c r="A1208" i="3"/>
  <c r="F1207" i="3"/>
  <c r="B1207" i="3"/>
  <c r="C1207" i="3" s="1"/>
  <c r="A1207" i="3"/>
  <c r="F1206" i="3"/>
  <c r="B1206" i="3"/>
  <c r="C1206" i="3" s="1"/>
  <c r="A1206" i="3"/>
  <c r="F1205" i="3"/>
  <c r="B1205" i="3"/>
  <c r="C1205" i="3" s="1"/>
  <c r="A1205" i="3"/>
  <c r="F1204" i="3"/>
  <c r="B1204" i="3"/>
  <c r="C1204" i="3" s="1"/>
  <c r="A1204" i="3"/>
  <c r="F1203" i="3"/>
  <c r="B1203" i="3"/>
  <c r="C1203" i="3" s="1"/>
  <c r="A1203" i="3"/>
  <c r="F1202" i="3"/>
  <c r="C1202" i="3"/>
  <c r="B1202" i="3"/>
  <c r="A1202" i="3"/>
  <c r="F1201" i="3"/>
  <c r="B1201" i="3"/>
  <c r="C1201" i="3" s="1"/>
  <c r="A1201" i="3"/>
  <c r="F1200" i="3"/>
  <c r="B1200" i="3"/>
  <c r="C1200" i="3" s="1"/>
  <c r="A1200" i="3"/>
  <c r="F1199" i="3"/>
  <c r="B1199" i="3"/>
  <c r="C1199" i="3" s="1"/>
  <c r="A1199" i="3"/>
  <c r="F1198" i="3"/>
  <c r="C1198" i="3"/>
  <c r="B1198" i="3"/>
  <c r="A1198" i="3"/>
  <c r="F1197" i="3"/>
  <c r="B1197" i="3"/>
  <c r="C1197" i="3" s="1"/>
  <c r="A1197" i="3"/>
  <c r="F1196" i="3"/>
  <c r="B1196" i="3"/>
  <c r="C1196" i="3" s="1"/>
  <c r="A1196" i="3"/>
  <c r="F1195" i="3"/>
  <c r="B1195" i="3"/>
  <c r="C1195" i="3" s="1"/>
  <c r="A1195" i="3"/>
  <c r="F1194" i="3"/>
  <c r="C1194" i="3"/>
  <c r="B1194" i="3"/>
  <c r="A1194" i="3"/>
  <c r="F1193" i="3"/>
  <c r="B1193" i="3"/>
  <c r="C1193" i="3" s="1"/>
  <c r="A1193" i="3"/>
  <c r="F1192" i="3"/>
  <c r="C1192" i="3"/>
  <c r="B1192" i="3"/>
  <c r="A1192" i="3"/>
  <c r="F1191" i="3"/>
  <c r="B1191" i="3"/>
  <c r="C1191" i="3" s="1"/>
  <c r="A1191" i="3"/>
  <c r="F1190" i="3"/>
  <c r="C1190" i="3"/>
  <c r="B1190" i="3"/>
  <c r="A1190" i="3"/>
  <c r="F1189" i="3"/>
  <c r="B1189" i="3"/>
  <c r="C1189" i="3" s="1"/>
  <c r="A1189" i="3"/>
  <c r="F1188" i="3"/>
  <c r="B1188" i="3"/>
  <c r="C1188" i="3" s="1"/>
  <c r="A1188" i="3"/>
  <c r="F1187" i="3"/>
  <c r="B1187" i="3"/>
  <c r="C1187" i="3" s="1"/>
  <c r="A1187" i="3"/>
  <c r="F1186" i="3"/>
  <c r="C1186" i="3"/>
  <c r="B1186" i="3"/>
  <c r="A1186" i="3"/>
  <c r="F1185" i="3"/>
  <c r="B1185" i="3"/>
  <c r="C1185" i="3" s="1"/>
  <c r="A1185" i="3"/>
  <c r="F1184" i="3"/>
  <c r="B1184" i="3"/>
  <c r="C1184" i="3" s="1"/>
  <c r="A1184" i="3"/>
  <c r="F1183" i="3"/>
  <c r="B1183" i="3"/>
  <c r="C1183" i="3" s="1"/>
  <c r="A1183" i="3"/>
  <c r="F1182" i="3"/>
  <c r="C1182" i="3"/>
  <c r="B1182" i="3"/>
  <c r="A1182" i="3"/>
  <c r="F1181" i="3"/>
  <c r="B1181" i="3"/>
  <c r="C1181" i="3" s="1"/>
  <c r="A1181" i="3"/>
  <c r="F1180" i="3"/>
  <c r="B1180" i="3"/>
  <c r="C1180" i="3" s="1"/>
  <c r="A1180" i="3"/>
  <c r="F1179" i="3"/>
  <c r="B1179" i="3"/>
  <c r="C1179" i="3" s="1"/>
  <c r="A1179" i="3"/>
  <c r="F1178" i="3"/>
  <c r="C1178" i="3"/>
  <c r="B1178" i="3"/>
  <c r="A1178" i="3"/>
  <c r="F1177" i="3"/>
  <c r="B1177" i="3"/>
  <c r="C1177" i="3" s="1"/>
  <c r="A1177" i="3"/>
  <c r="F1176" i="3"/>
  <c r="C1176" i="3"/>
  <c r="B1176" i="3"/>
  <c r="A1176" i="3"/>
  <c r="F1175" i="3"/>
  <c r="B1175" i="3"/>
  <c r="C1175" i="3" s="1"/>
  <c r="A1175" i="3"/>
  <c r="F1174" i="3"/>
  <c r="C1174" i="3"/>
  <c r="B1174" i="3"/>
  <c r="A1174" i="3"/>
  <c r="F1173" i="3"/>
  <c r="B1173" i="3"/>
  <c r="C1173" i="3" s="1"/>
  <c r="A1173" i="3"/>
  <c r="F1172" i="3"/>
  <c r="B1172" i="3"/>
  <c r="C1172" i="3" s="1"/>
  <c r="A1172" i="3"/>
  <c r="F1171" i="3"/>
  <c r="B1171" i="3"/>
  <c r="C1171" i="3" s="1"/>
  <c r="A1171" i="3"/>
  <c r="F1170" i="3"/>
  <c r="C1170" i="3"/>
  <c r="B1170" i="3"/>
  <c r="A1170" i="3"/>
  <c r="F1169" i="3"/>
  <c r="B1169" i="3"/>
  <c r="C1169" i="3" s="1"/>
  <c r="A1169" i="3"/>
  <c r="F1168" i="3"/>
  <c r="B1168" i="3"/>
  <c r="C1168" i="3" s="1"/>
  <c r="A1168" i="3"/>
  <c r="F1167" i="3"/>
  <c r="B1167" i="3"/>
  <c r="C1167" i="3" s="1"/>
  <c r="A1167" i="3"/>
  <c r="F1166" i="3"/>
  <c r="C1166" i="3"/>
  <c r="B1166" i="3"/>
  <c r="A1166" i="3"/>
  <c r="F1165" i="3"/>
  <c r="B1165" i="3"/>
  <c r="C1165" i="3" s="1"/>
  <c r="A1165" i="3"/>
  <c r="F1164" i="3"/>
  <c r="B1164" i="3"/>
  <c r="C1164" i="3" s="1"/>
  <c r="A1164" i="3"/>
  <c r="F1163" i="3"/>
  <c r="B1163" i="3"/>
  <c r="C1163" i="3" s="1"/>
  <c r="A1163" i="3"/>
  <c r="F1162" i="3"/>
  <c r="C1162" i="3"/>
  <c r="B1162" i="3"/>
  <c r="A1162" i="3"/>
  <c r="F1161" i="3"/>
  <c r="B1161" i="3"/>
  <c r="C1161" i="3" s="1"/>
  <c r="A1161" i="3"/>
  <c r="F1160" i="3"/>
  <c r="C1160" i="3"/>
  <c r="B1160" i="3"/>
  <c r="A1160" i="3"/>
  <c r="F1159" i="3"/>
  <c r="B1159" i="3"/>
  <c r="C1159" i="3" s="1"/>
  <c r="A1159" i="3"/>
  <c r="F1158" i="3"/>
  <c r="C1158" i="3"/>
  <c r="B1158" i="3"/>
  <c r="A1158" i="3"/>
  <c r="F1157" i="3"/>
  <c r="B1157" i="3"/>
  <c r="C1157" i="3" s="1"/>
  <c r="A1157" i="3"/>
  <c r="F1156" i="3"/>
  <c r="B1156" i="3"/>
  <c r="C1156" i="3" s="1"/>
  <c r="A1156" i="3"/>
  <c r="F1155" i="3"/>
  <c r="B1155" i="3"/>
  <c r="C1155" i="3" s="1"/>
  <c r="A1155" i="3"/>
  <c r="F1154" i="3"/>
  <c r="C1154" i="3"/>
  <c r="B1154" i="3"/>
  <c r="A1154" i="3"/>
  <c r="F1153" i="3"/>
  <c r="B1153" i="3"/>
  <c r="C1153" i="3" s="1"/>
  <c r="A1153" i="3"/>
  <c r="F1152" i="3"/>
  <c r="B1152" i="3"/>
  <c r="C1152" i="3" s="1"/>
  <c r="A1152" i="3"/>
  <c r="F1151" i="3"/>
  <c r="B1151" i="3"/>
  <c r="C1151" i="3" s="1"/>
  <c r="A1151" i="3"/>
  <c r="F1150" i="3"/>
  <c r="C1150" i="3"/>
  <c r="B1150" i="3"/>
  <c r="A1150" i="3"/>
  <c r="F1149" i="3"/>
  <c r="B1149" i="3"/>
  <c r="C1149" i="3" s="1"/>
  <c r="A1149" i="3"/>
  <c r="F1148" i="3"/>
  <c r="B1148" i="3"/>
  <c r="C1148" i="3" s="1"/>
  <c r="A1148" i="3"/>
  <c r="F1147" i="3"/>
  <c r="B1147" i="3"/>
  <c r="C1147" i="3" s="1"/>
  <c r="A1147" i="3"/>
  <c r="F1146" i="3"/>
  <c r="C1146" i="3"/>
  <c r="B1146" i="3"/>
  <c r="A1146" i="3"/>
  <c r="F1145" i="3"/>
  <c r="B1145" i="3"/>
  <c r="C1145" i="3" s="1"/>
  <c r="A1145" i="3"/>
  <c r="F1144" i="3"/>
  <c r="C1144" i="3"/>
  <c r="B1144" i="3"/>
  <c r="A1144" i="3"/>
  <c r="F1143" i="3"/>
  <c r="B1143" i="3"/>
  <c r="C1143" i="3" s="1"/>
  <c r="A1143" i="3"/>
  <c r="F1142" i="3"/>
  <c r="B1142" i="3"/>
  <c r="C1142" i="3" s="1"/>
  <c r="A1142" i="3"/>
  <c r="F1141" i="3"/>
  <c r="B1141" i="3"/>
  <c r="C1141" i="3" s="1"/>
  <c r="A1141" i="3"/>
  <c r="F1140" i="3"/>
  <c r="B1140" i="3"/>
  <c r="C1140" i="3" s="1"/>
  <c r="A1140" i="3"/>
  <c r="F1139" i="3"/>
  <c r="B1139" i="3"/>
  <c r="C1139" i="3" s="1"/>
  <c r="A1139" i="3"/>
  <c r="F1138" i="3"/>
  <c r="C1138" i="3"/>
  <c r="B1138" i="3"/>
  <c r="A1138" i="3"/>
  <c r="F1137" i="3"/>
  <c r="B1137" i="3"/>
  <c r="C1137" i="3" s="1"/>
  <c r="A1137" i="3"/>
  <c r="F1136" i="3"/>
  <c r="B1136" i="3"/>
  <c r="C1136" i="3" s="1"/>
  <c r="A1136" i="3"/>
  <c r="F1135" i="3"/>
  <c r="B1135" i="3"/>
  <c r="C1135" i="3" s="1"/>
  <c r="A1135" i="3"/>
  <c r="F1134" i="3"/>
  <c r="C1134" i="3"/>
  <c r="B1134" i="3"/>
  <c r="A1134" i="3"/>
  <c r="F1133" i="3"/>
  <c r="B1133" i="3"/>
  <c r="C1133" i="3" s="1"/>
  <c r="A1133" i="3"/>
  <c r="F1132" i="3"/>
  <c r="B1132" i="3"/>
  <c r="C1132" i="3" s="1"/>
  <c r="A1132" i="3"/>
  <c r="F1131" i="3"/>
  <c r="B1131" i="3"/>
  <c r="C1131" i="3" s="1"/>
  <c r="A1131" i="3"/>
  <c r="F1130" i="3"/>
  <c r="C1130" i="3"/>
  <c r="B1130" i="3"/>
  <c r="A1130" i="3"/>
  <c r="F1129" i="3"/>
  <c r="B1129" i="3"/>
  <c r="C1129" i="3" s="1"/>
  <c r="A1129" i="3"/>
  <c r="F1128" i="3"/>
  <c r="C1128" i="3"/>
  <c r="B1128" i="3"/>
  <c r="A1128" i="3"/>
  <c r="F1127" i="3"/>
  <c r="B1127" i="3"/>
  <c r="C1127" i="3" s="1"/>
  <c r="A1127" i="3"/>
  <c r="F1126" i="3"/>
  <c r="C1126" i="3"/>
  <c r="B1126" i="3"/>
  <c r="A1126" i="3"/>
  <c r="F1125" i="3"/>
  <c r="B1125" i="3"/>
  <c r="C1125" i="3" s="1"/>
  <c r="A1125" i="3"/>
  <c r="F1124" i="3"/>
  <c r="B1124" i="3"/>
  <c r="C1124" i="3" s="1"/>
  <c r="A1124" i="3"/>
  <c r="F1123" i="3"/>
  <c r="B1123" i="3"/>
  <c r="C1123" i="3" s="1"/>
  <c r="A1123" i="3"/>
  <c r="F1122" i="3"/>
  <c r="C1122" i="3"/>
  <c r="B1122" i="3"/>
  <c r="A1122" i="3"/>
  <c r="F1121" i="3"/>
  <c r="B1121" i="3"/>
  <c r="C1121" i="3" s="1"/>
  <c r="A1121" i="3"/>
  <c r="F1120" i="3"/>
  <c r="B1120" i="3"/>
  <c r="C1120" i="3" s="1"/>
  <c r="A1120" i="3"/>
  <c r="F1119" i="3"/>
  <c r="B1119" i="3"/>
  <c r="C1119" i="3" s="1"/>
  <c r="A1119" i="3"/>
  <c r="F1118" i="3"/>
  <c r="C1118" i="3"/>
  <c r="B1118" i="3"/>
  <c r="A1118" i="3"/>
  <c r="F1117" i="3"/>
  <c r="B1117" i="3"/>
  <c r="C1117" i="3" s="1"/>
  <c r="A1117" i="3"/>
  <c r="F1116" i="3"/>
  <c r="B1116" i="3"/>
  <c r="C1116" i="3" s="1"/>
  <c r="A1116" i="3"/>
  <c r="F1115" i="3"/>
  <c r="B1115" i="3"/>
  <c r="C1115" i="3" s="1"/>
  <c r="A1115" i="3"/>
  <c r="F1114" i="3"/>
  <c r="B1114" i="3"/>
  <c r="C1114" i="3" s="1"/>
  <c r="A1114" i="3"/>
  <c r="F1113" i="3"/>
  <c r="B1113" i="3"/>
  <c r="C1113" i="3" s="1"/>
  <c r="A1113" i="3"/>
  <c r="F1112" i="3"/>
  <c r="C1112" i="3"/>
  <c r="B1112" i="3"/>
  <c r="A1112" i="3"/>
  <c r="F1111" i="3"/>
  <c r="B1111" i="3"/>
  <c r="C1111" i="3" s="1"/>
  <c r="A1111" i="3"/>
  <c r="F1110" i="3"/>
  <c r="C1110" i="3"/>
  <c r="B1110" i="3"/>
  <c r="A1110" i="3"/>
  <c r="F1109" i="3"/>
  <c r="B1109" i="3"/>
  <c r="C1109" i="3" s="1"/>
  <c r="A1109" i="3"/>
  <c r="F1108" i="3"/>
  <c r="B1108" i="3"/>
  <c r="C1108" i="3" s="1"/>
  <c r="A1108" i="3"/>
  <c r="F1107" i="3"/>
  <c r="B1107" i="3"/>
  <c r="C1107" i="3" s="1"/>
  <c r="A1107" i="3"/>
  <c r="F1106" i="3"/>
  <c r="C1106" i="3"/>
  <c r="B1106" i="3"/>
  <c r="A1106" i="3"/>
  <c r="F1105" i="3"/>
  <c r="B1105" i="3"/>
  <c r="C1105" i="3" s="1"/>
  <c r="A1105" i="3"/>
  <c r="F1104" i="3"/>
  <c r="B1104" i="3"/>
  <c r="C1104" i="3" s="1"/>
  <c r="A1104" i="3"/>
  <c r="F1103" i="3"/>
  <c r="B1103" i="3"/>
  <c r="C1103" i="3" s="1"/>
  <c r="A1103" i="3"/>
  <c r="F1102" i="3"/>
  <c r="C1102" i="3"/>
  <c r="B1102" i="3"/>
  <c r="A1102" i="3"/>
  <c r="F1101" i="3"/>
  <c r="B1101" i="3"/>
  <c r="C1101" i="3" s="1"/>
  <c r="A1101" i="3"/>
  <c r="F1100" i="3"/>
  <c r="B1100" i="3"/>
  <c r="C1100" i="3" s="1"/>
  <c r="A1100" i="3"/>
  <c r="F1099" i="3"/>
  <c r="B1099" i="3"/>
  <c r="C1099" i="3" s="1"/>
  <c r="A1099" i="3"/>
  <c r="F1098" i="3"/>
  <c r="B1098" i="3"/>
  <c r="C1098" i="3" s="1"/>
  <c r="A1098" i="3"/>
  <c r="F1097" i="3"/>
  <c r="B1097" i="3"/>
  <c r="C1097" i="3" s="1"/>
  <c r="A1097" i="3"/>
  <c r="F1096" i="3"/>
  <c r="C1096" i="3"/>
  <c r="B1096" i="3"/>
  <c r="A1096" i="3"/>
  <c r="F1095" i="3"/>
  <c r="B1095" i="3"/>
  <c r="C1095" i="3" s="1"/>
  <c r="A1095" i="3"/>
  <c r="F1094" i="3"/>
  <c r="C1094" i="3"/>
  <c r="B1094" i="3"/>
  <c r="A1094" i="3"/>
  <c r="F1093" i="3"/>
  <c r="B1093" i="3"/>
  <c r="C1093" i="3" s="1"/>
  <c r="A1093" i="3"/>
  <c r="F1092" i="3"/>
  <c r="B1092" i="3"/>
  <c r="C1092" i="3" s="1"/>
  <c r="A1092" i="3"/>
  <c r="F1091" i="3"/>
  <c r="B1091" i="3"/>
  <c r="C1091" i="3" s="1"/>
  <c r="A1091" i="3"/>
  <c r="F1090" i="3"/>
  <c r="C1090" i="3"/>
  <c r="B1090" i="3"/>
  <c r="A1090" i="3"/>
  <c r="F1089" i="3"/>
  <c r="B1089" i="3"/>
  <c r="C1089" i="3" s="1"/>
  <c r="A1089" i="3"/>
  <c r="F1088" i="3"/>
  <c r="B1088" i="3"/>
  <c r="C1088" i="3" s="1"/>
  <c r="A1088" i="3"/>
  <c r="F1087" i="3"/>
  <c r="B1087" i="3"/>
  <c r="C1087" i="3" s="1"/>
  <c r="A1087" i="3"/>
  <c r="F1086" i="3"/>
  <c r="C1086" i="3"/>
  <c r="B1086" i="3"/>
  <c r="A1086" i="3"/>
  <c r="F1085" i="3"/>
  <c r="B1085" i="3"/>
  <c r="C1085" i="3" s="1"/>
  <c r="A1085" i="3"/>
  <c r="F1084" i="3"/>
  <c r="B1084" i="3"/>
  <c r="C1084" i="3" s="1"/>
  <c r="A1084" i="3"/>
  <c r="F1083" i="3"/>
  <c r="B1083" i="3"/>
  <c r="C1083" i="3" s="1"/>
  <c r="A1083" i="3"/>
  <c r="F1082" i="3"/>
  <c r="B1082" i="3"/>
  <c r="C1082" i="3" s="1"/>
  <c r="A1082" i="3"/>
  <c r="F1081" i="3"/>
  <c r="B1081" i="3"/>
  <c r="C1081" i="3" s="1"/>
  <c r="A1081" i="3"/>
  <c r="F1080" i="3"/>
  <c r="C1080" i="3"/>
  <c r="B1080" i="3"/>
  <c r="A1080" i="3"/>
  <c r="F1079" i="3"/>
  <c r="B1079" i="3"/>
  <c r="C1079" i="3" s="1"/>
  <c r="A1079" i="3"/>
  <c r="F1078" i="3"/>
  <c r="C1078" i="3"/>
  <c r="B1078" i="3"/>
  <c r="A1078" i="3"/>
  <c r="F1077" i="3"/>
  <c r="B1077" i="3"/>
  <c r="C1077" i="3" s="1"/>
  <c r="A1077" i="3"/>
  <c r="F1076" i="3"/>
  <c r="B1076" i="3"/>
  <c r="C1076" i="3" s="1"/>
  <c r="A1076" i="3"/>
  <c r="F1075" i="3"/>
  <c r="B1075" i="3"/>
  <c r="C1075" i="3" s="1"/>
  <c r="A1075" i="3"/>
  <c r="F1074" i="3"/>
  <c r="C1074" i="3"/>
  <c r="B1074" i="3"/>
  <c r="A1074" i="3"/>
  <c r="F1073" i="3"/>
  <c r="B1073" i="3"/>
  <c r="C1073" i="3" s="1"/>
  <c r="A1073" i="3"/>
  <c r="F1072" i="3"/>
  <c r="B1072" i="3"/>
  <c r="C1072" i="3" s="1"/>
  <c r="A1072" i="3"/>
  <c r="F1071" i="3"/>
  <c r="B1071" i="3"/>
  <c r="C1071" i="3" s="1"/>
  <c r="A1071" i="3"/>
  <c r="F1070" i="3"/>
  <c r="C1070" i="3"/>
  <c r="B1070" i="3"/>
  <c r="A1070" i="3"/>
  <c r="F1069" i="3"/>
  <c r="B1069" i="3"/>
  <c r="C1069" i="3" s="1"/>
  <c r="A1069" i="3"/>
  <c r="F1068" i="3"/>
  <c r="B1068" i="3"/>
  <c r="C1068" i="3" s="1"/>
  <c r="A1068" i="3"/>
  <c r="F1067" i="3"/>
  <c r="B1067" i="3"/>
  <c r="C1067" i="3" s="1"/>
  <c r="A1067" i="3"/>
  <c r="F1066" i="3"/>
  <c r="B1066" i="3"/>
  <c r="C1066" i="3" s="1"/>
  <c r="A1066" i="3"/>
  <c r="F1065" i="3"/>
  <c r="B1065" i="3"/>
  <c r="C1065" i="3" s="1"/>
  <c r="A1065" i="3"/>
  <c r="F1064" i="3"/>
  <c r="B1064" i="3"/>
  <c r="C1064" i="3" s="1"/>
  <c r="A1064" i="3"/>
  <c r="F1063" i="3"/>
  <c r="B1063" i="3"/>
  <c r="C1063" i="3" s="1"/>
  <c r="A1063" i="3"/>
  <c r="F1062" i="3"/>
  <c r="C1062" i="3"/>
  <c r="B1062" i="3"/>
  <c r="A1062" i="3"/>
  <c r="F1061" i="3"/>
  <c r="B1061" i="3"/>
  <c r="C1061" i="3" s="1"/>
  <c r="A1061" i="3"/>
  <c r="F1060" i="3"/>
  <c r="B1060" i="3"/>
  <c r="C1060" i="3" s="1"/>
  <c r="A1060" i="3"/>
  <c r="F1059" i="3"/>
  <c r="B1059" i="3"/>
  <c r="C1059" i="3" s="1"/>
  <c r="A1059" i="3"/>
  <c r="F1058" i="3"/>
  <c r="C1058" i="3"/>
  <c r="B1058" i="3"/>
  <c r="A1058" i="3"/>
  <c r="F1057" i="3"/>
  <c r="B1057" i="3"/>
  <c r="C1057" i="3" s="1"/>
  <c r="A1057" i="3"/>
  <c r="F1056" i="3"/>
  <c r="B1056" i="3"/>
  <c r="C1056" i="3" s="1"/>
  <c r="A1056" i="3"/>
  <c r="F1055" i="3"/>
  <c r="B1055" i="3"/>
  <c r="C1055" i="3" s="1"/>
  <c r="A1055" i="3"/>
  <c r="F1054" i="3"/>
  <c r="C1054" i="3"/>
  <c r="B1054" i="3"/>
  <c r="A1054" i="3"/>
  <c r="F1053" i="3"/>
  <c r="B1053" i="3"/>
  <c r="C1053" i="3" s="1"/>
  <c r="A1053" i="3"/>
  <c r="F1052" i="3"/>
  <c r="B1052" i="3"/>
  <c r="C1052" i="3" s="1"/>
  <c r="A1052" i="3"/>
  <c r="F1051" i="3"/>
  <c r="B1051" i="3"/>
  <c r="C1051" i="3" s="1"/>
  <c r="A1051" i="3"/>
  <c r="F1050" i="3"/>
  <c r="B1050" i="3"/>
  <c r="C1050" i="3" s="1"/>
  <c r="A1050" i="3"/>
  <c r="F1049" i="3"/>
  <c r="B1049" i="3"/>
  <c r="C1049" i="3" s="1"/>
  <c r="A1049" i="3"/>
  <c r="F1048" i="3"/>
  <c r="B1048" i="3"/>
  <c r="C1048" i="3" s="1"/>
  <c r="A1048" i="3"/>
  <c r="F1047" i="3"/>
  <c r="B1047" i="3"/>
  <c r="C1047" i="3" s="1"/>
  <c r="A1047" i="3"/>
  <c r="F1046" i="3"/>
  <c r="C1046" i="3"/>
  <c r="B1046" i="3"/>
  <c r="A1046" i="3"/>
  <c r="F1045" i="3"/>
  <c r="B1045" i="3"/>
  <c r="C1045" i="3" s="1"/>
  <c r="A1045" i="3"/>
  <c r="F1044" i="3"/>
  <c r="B1044" i="3"/>
  <c r="C1044" i="3" s="1"/>
  <c r="A1044" i="3"/>
  <c r="F1043" i="3"/>
  <c r="B1043" i="3"/>
  <c r="C1043" i="3" s="1"/>
  <c r="A1043" i="3"/>
  <c r="F1042" i="3"/>
  <c r="C1042" i="3"/>
  <c r="B1042" i="3"/>
  <c r="A1042" i="3"/>
  <c r="F1041" i="3"/>
  <c r="B1041" i="3"/>
  <c r="C1041" i="3" s="1"/>
  <c r="A1041" i="3"/>
  <c r="F1040" i="3"/>
  <c r="B1040" i="3"/>
  <c r="C1040" i="3" s="1"/>
  <c r="A1040" i="3"/>
  <c r="F1039" i="3"/>
  <c r="B1039" i="3"/>
  <c r="C1039" i="3" s="1"/>
  <c r="A1039" i="3"/>
  <c r="F1038" i="3"/>
  <c r="C1038" i="3"/>
  <c r="B1038" i="3"/>
  <c r="A1038" i="3"/>
  <c r="F1037" i="3"/>
  <c r="B1037" i="3"/>
  <c r="C1037" i="3" s="1"/>
  <c r="A1037" i="3"/>
  <c r="F1036" i="3"/>
  <c r="B1036" i="3"/>
  <c r="C1036" i="3" s="1"/>
  <c r="A1036" i="3"/>
  <c r="F1035" i="3"/>
  <c r="B1035" i="3"/>
  <c r="C1035" i="3" s="1"/>
  <c r="A1035" i="3"/>
  <c r="F1034" i="3"/>
  <c r="B1034" i="3"/>
  <c r="C1034" i="3" s="1"/>
  <c r="A1034" i="3"/>
  <c r="F1033" i="3"/>
  <c r="B1033" i="3"/>
  <c r="C1033" i="3" s="1"/>
  <c r="A1033" i="3"/>
  <c r="F1032" i="3"/>
  <c r="B1032" i="3"/>
  <c r="C1032" i="3" s="1"/>
  <c r="A1032" i="3"/>
  <c r="F1031" i="3"/>
  <c r="B1031" i="3"/>
  <c r="C1031" i="3" s="1"/>
  <c r="A1031" i="3"/>
  <c r="F1030" i="3"/>
  <c r="C1030" i="3"/>
  <c r="B1030" i="3"/>
  <c r="A1030" i="3"/>
  <c r="F1029" i="3"/>
  <c r="B1029" i="3"/>
  <c r="C1029" i="3" s="1"/>
  <c r="A1029" i="3"/>
  <c r="F1028" i="3"/>
  <c r="B1028" i="3"/>
  <c r="C1028" i="3" s="1"/>
  <c r="A1028" i="3"/>
  <c r="F1027" i="3"/>
  <c r="B1027" i="3"/>
  <c r="C1027" i="3" s="1"/>
  <c r="A1027" i="3"/>
  <c r="F1026" i="3"/>
  <c r="C1026" i="3"/>
  <c r="B1026" i="3"/>
  <c r="A1026" i="3"/>
  <c r="F1025" i="3"/>
  <c r="B1025" i="3"/>
  <c r="C1025" i="3" s="1"/>
  <c r="A1025" i="3"/>
  <c r="F1024" i="3"/>
  <c r="B1024" i="3"/>
  <c r="C1024" i="3" s="1"/>
  <c r="A1024" i="3"/>
  <c r="F1023" i="3"/>
  <c r="B1023" i="3"/>
  <c r="C1023" i="3" s="1"/>
  <c r="A1023" i="3"/>
  <c r="F1022" i="3"/>
  <c r="C1022" i="3"/>
  <c r="B1022" i="3"/>
  <c r="A1022" i="3"/>
  <c r="F1021" i="3"/>
  <c r="B1021" i="3"/>
  <c r="C1021" i="3" s="1"/>
  <c r="A1021" i="3"/>
  <c r="F1020" i="3"/>
  <c r="B1020" i="3"/>
  <c r="C1020" i="3" s="1"/>
  <c r="A1020" i="3"/>
  <c r="F1019" i="3"/>
  <c r="B1019" i="3"/>
  <c r="C1019" i="3" s="1"/>
  <c r="A1019" i="3"/>
  <c r="F1018" i="3"/>
  <c r="B1018" i="3"/>
  <c r="C1018" i="3" s="1"/>
  <c r="A1018" i="3"/>
  <c r="F1017" i="3"/>
  <c r="B1017" i="3"/>
  <c r="C1017" i="3" s="1"/>
  <c r="A1017" i="3"/>
  <c r="F1016" i="3"/>
  <c r="B1016" i="3"/>
  <c r="C1016" i="3" s="1"/>
  <c r="A1016" i="3"/>
  <c r="F1015" i="3"/>
  <c r="B1015" i="3"/>
  <c r="C1015" i="3" s="1"/>
  <c r="A1015" i="3"/>
  <c r="F1014" i="3"/>
  <c r="C1014" i="3"/>
  <c r="B1014" i="3"/>
  <c r="A1014" i="3"/>
  <c r="F1013" i="3"/>
  <c r="B1013" i="3"/>
  <c r="C1013" i="3" s="1"/>
  <c r="A1013" i="3"/>
  <c r="F1012" i="3"/>
  <c r="B1012" i="3"/>
  <c r="C1012" i="3" s="1"/>
  <c r="A1012" i="3"/>
  <c r="F1011" i="3"/>
  <c r="B1011" i="3"/>
  <c r="C1011" i="3" s="1"/>
  <c r="A1011" i="3"/>
  <c r="F1010" i="3"/>
  <c r="C1010" i="3"/>
  <c r="B1010" i="3"/>
  <c r="A1010" i="3"/>
  <c r="F1009" i="3"/>
  <c r="B1009" i="3"/>
  <c r="C1009" i="3" s="1"/>
  <c r="A1009" i="3"/>
  <c r="F1008" i="3"/>
  <c r="B1008" i="3"/>
  <c r="C1008" i="3" s="1"/>
  <c r="A1008" i="3"/>
  <c r="F1007" i="3"/>
  <c r="B1007" i="3"/>
  <c r="C1007" i="3" s="1"/>
  <c r="A1007" i="3"/>
  <c r="F1006" i="3"/>
  <c r="C1006" i="3"/>
  <c r="B1006" i="3"/>
  <c r="A1006" i="3"/>
  <c r="F1005" i="3"/>
  <c r="B1005" i="3"/>
  <c r="C1005" i="3" s="1"/>
  <c r="A1005" i="3"/>
  <c r="F1004" i="3"/>
  <c r="B1004" i="3"/>
  <c r="C1004" i="3" s="1"/>
  <c r="A1004" i="3"/>
  <c r="F1003" i="3"/>
  <c r="B1003" i="3"/>
  <c r="C1003" i="3" s="1"/>
  <c r="A1003" i="3"/>
  <c r="F1002" i="3"/>
  <c r="B1002" i="3"/>
  <c r="C1002" i="3" s="1"/>
  <c r="A1002" i="3"/>
  <c r="F1001" i="3"/>
  <c r="B1001" i="3"/>
  <c r="C1001" i="3" s="1"/>
  <c r="A1001" i="3"/>
  <c r="F1000" i="3"/>
  <c r="B1000" i="3"/>
  <c r="C1000" i="3" s="1"/>
  <c r="A1000" i="3"/>
  <c r="F999" i="3"/>
  <c r="B999" i="3"/>
  <c r="C999" i="3" s="1"/>
  <c r="A999" i="3"/>
  <c r="F998" i="3"/>
  <c r="C998" i="3"/>
  <c r="B998" i="3"/>
  <c r="A998" i="3"/>
  <c r="F997" i="3"/>
  <c r="B997" i="3"/>
  <c r="C997" i="3" s="1"/>
  <c r="A997" i="3"/>
  <c r="F996" i="3"/>
  <c r="B996" i="3"/>
  <c r="C996" i="3" s="1"/>
  <c r="A996" i="3"/>
  <c r="F995" i="3"/>
  <c r="B995" i="3"/>
  <c r="C995" i="3" s="1"/>
  <c r="A995" i="3"/>
  <c r="F994" i="3"/>
  <c r="C994" i="3"/>
  <c r="B994" i="3"/>
  <c r="A994" i="3"/>
  <c r="F993" i="3"/>
  <c r="B993" i="3"/>
  <c r="C993" i="3" s="1"/>
  <c r="A993" i="3"/>
  <c r="F992" i="3"/>
  <c r="B992" i="3"/>
  <c r="C992" i="3" s="1"/>
  <c r="A992" i="3"/>
  <c r="F991" i="3"/>
  <c r="B991" i="3"/>
  <c r="C991" i="3" s="1"/>
  <c r="A991" i="3"/>
  <c r="F990" i="3"/>
  <c r="C990" i="3"/>
  <c r="B990" i="3"/>
  <c r="A990" i="3"/>
  <c r="F989" i="3"/>
  <c r="B989" i="3"/>
  <c r="C989" i="3" s="1"/>
  <c r="A989" i="3"/>
  <c r="F988" i="3"/>
  <c r="B988" i="3"/>
  <c r="C988" i="3" s="1"/>
  <c r="A988" i="3"/>
  <c r="F987" i="3"/>
  <c r="B987" i="3"/>
  <c r="C987" i="3" s="1"/>
  <c r="A987" i="3"/>
  <c r="F986" i="3"/>
  <c r="B986" i="3"/>
  <c r="C986" i="3" s="1"/>
  <c r="A986" i="3"/>
  <c r="F985" i="3"/>
  <c r="B985" i="3"/>
  <c r="C985" i="3" s="1"/>
  <c r="A985" i="3"/>
  <c r="F984" i="3"/>
  <c r="B984" i="3"/>
  <c r="C984" i="3" s="1"/>
  <c r="A984" i="3"/>
  <c r="F983" i="3"/>
  <c r="B983" i="3"/>
  <c r="C983" i="3" s="1"/>
  <c r="A983" i="3"/>
  <c r="F982" i="3"/>
  <c r="C982" i="3"/>
  <c r="B982" i="3"/>
  <c r="A982" i="3"/>
  <c r="F981" i="3"/>
  <c r="B981" i="3"/>
  <c r="C981" i="3" s="1"/>
  <c r="A981" i="3"/>
  <c r="F980" i="3"/>
  <c r="B980" i="3"/>
  <c r="C980" i="3" s="1"/>
  <c r="A980" i="3"/>
  <c r="F979" i="3"/>
  <c r="B979" i="3"/>
  <c r="C979" i="3" s="1"/>
  <c r="A979" i="3"/>
  <c r="F978" i="3"/>
  <c r="C978" i="3"/>
  <c r="B978" i="3"/>
  <c r="A978" i="3"/>
  <c r="F977" i="3"/>
  <c r="B977" i="3"/>
  <c r="C977" i="3" s="1"/>
  <c r="A977" i="3"/>
  <c r="F976" i="3"/>
  <c r="B976" i="3"/>
  <c r="C976" i="3" s="1"/>
  <c r="A976" i="3"/>
  <c r="F975" i="3"/>
  <c r="B975" i="3"/>
  <c r="C975" i="3" s="1"/>
  <c r="A975" i="3"/>
  <c r="F974" i="3"/>
  <c r="C974" i="3"/>
  <c r="B974" i="3"/>
  <c r="A974" i="3"/>
  <c r="F973" i="3"/>
  <c r="C973" i="3"/>
  <c r="B973" i="3"/>
  <c r="A973" i="3"/>
  <c r="F972" i="3"/>
  <c r="C972" i="3"/>
  <c r="B972" i="3"/>
  <c r="A972" i="3"/>
  <c r="F971" i="3"/>
  <c r="C971" i="3"/>
  <c r="B971" i="3"/>
  <c r="A971" i="3"/>
  <c r="F970" i="3"/>
  <c r="C970" i="3"/>
  <c r="B970" i="3"/>
  <c r="A970" i="3"/>
  <c r="F969" i="3"/>
  <c r="C969" i="3"/>
  <c r="B969" i="3"/>
  <c r="A969" i="3"/>
  <c r="F968" i="3"/>
  <c r="C968" i="3"/>
  <c r="B968" i="3"/>
  <c r="A968" i="3"/>
  <c r="F967" i="3"/>
  <c r="C967" i="3"/>
  <c r="B967" i="3"/>
  <c r="A967" i="3"/>
  <c r="F966" i="3"/>
  <c r="C966" i="3"/>
  <c r="B966" i="3"/>
  <c r="A966" i="3"/>
  <c r="F965" i="3"/>
  <c r="C965" i="3"/>
  <c r="B965" i="3"/>
  <c r="A965" i="3"/>
  <c r="F964" i="3"/>
  <c r="C964" i="3"/>
  <c r="B964" i="3"/>
  <c r="A964" i="3"/>
  <c r="F963" i="3"/>
  <c r="C963" i="3"/>
  <c r="B963" i="3"/>
  <c r="A963" i="3"/>
  <c r="F962" i="3"/>
  <c r="C962" i="3"/>
  <c r="B962" i="3"/>
  <c r="A962" i="3"/>
  <c r="F961" i="3"/>
  <c r="C961" i="3"/>
  <c r="B961" i="3"/>
  <c r="A961" i="3"/>
  <c r="F960" i="3"/>
  <c r="C960" i="3"/>
  <c r="B960" i="3"/>
  <c r="A960" i="3"/>
  <c r="F959" i="3"/>
  <c r="C959" i="3"/>
  <c r="B959" i="3"/>
  <c r="A959" i="3"/>
  <c r="F958" i="3"/>
  <c r="C958" i="3"/>
  <c r="B958" i="3"/>
  <c r="A958" i="3"/>
  <c r="F957" i="3"/>
  <c r="C957" i="3"/>
  <c r="B957" i="3"/>
  <c r="A957" i="3"/>
  <c r="F956" i="3"/>
  <c r="C956" i="3"/>
  <c r="B956" i="3"/>
  <c r="A956" i="3"/>
  <c r="F955" i="3"/>
  <c r="C955" i="3"/>
  <c r="B955" i="3"/>
  <c r="A955" i="3"/>
  <c r="F954" i="3"/>
  <c r="C954" i="3"/>
  <c r="B954" i="3"/>
  <c r="A954" i="3"/>
  <c r="F953" i="3"/>
  <c r="C953" i="3"/>
  <c r="B953" i="3"/>
  <c r="A953" i="3"/>
  <c r="F952" i="3"/>
  <c r="C952" i="3"/>
  <c r="B952" i="3"/>
  <c r="A952" i="3"/>
  <c r="F951" i="3"/>
  <c r="C951" i="3"/>
  <c r="B951" i="3"/>
  <c r="A951" i="3"/>
  <c r="F950" i="3"/>
  <c r="C950" i="3"/>
  <c r="B950" i="3"/>
  <c r="A950" i="3"/>
  <c r="F949" i="3"/>
  <c r="C949" i="3"/>
  <c r="B949" i="3"/>
  <c r="A949" i="3"/>
  <c r="F948" i="3"/>
  <c r="C948" i="3"/>
  <c r="B948" i="3"/>
  <c r="A948" i="3"/>
  <c r="F947" i="3"/>
  <c r="C947" i="3"/>
  <c r="B947" i="3"/>
  <c r="A947" i="3"/>
  <c r="F946" i="3"/>
  <c r="C946" i="3"/>
  <c r="B946" i="3"/>
  <c r="A946" i="3"/>
  <c r="F945" i="3"/>
  <c r="C945" i="3"/>
  <c r="B945" i="3"/>
  <c r="A945" i="3"/>
  <c r="F944" i="3"/>
  <c r="C944" i="3"/>
  <c r="B944" i="3"/>
  <c r="A944" i="3"/>
  <c r="F943" i="3"/>
  <c r="C943" i="3"/>
  <c r="B943" i="3"/>
  <c r="A943" i="3"/>
  <c r="F942" i="3"/>
  <c r="C942" i="3"/>
  <c r="B942" i="3"/>
  <c r="A942" i="3"/>
  <c r="F941" i="3"/>
  <c r="C941" i="3"/>
  <c r="B941" i="3"/>
  <c r="A941" i="3"/>
  <c r="F940" i="3"/>
  <c r="C940" i="3"/>
  <c r="B940" i="3"/>
  <c r="A940" i="3"/>
  <c r="F939" i="3"/>
  <c r="C939" i="3"/>
  <c r="B939" i="3"/>
  <c r="A939" i="3"/>
  <c r="F938" i="3"/>
  <c r="C938" i="3"/>
  <c r="B938" i="3"/>
  <c r="A938" i="3"/>
  <c r="F937" i="3"/>
  <c r="C937" i="3"/>
  <c r="B937" i="3"/>
  <c r="A937" i="3"/>
  <c r="F936" i="3"/>
  <c r="C936" i="3"/>
  <c r="B936" i="3"/>
  <c r="A936" i="3"/>
  <c r="F935" i="3"/>
  <c r="C935" i="3"/>
  <c r="B935" i="3"/>
  <c r="A935" i="3"/>
  <c r="F934" i="3"/>
  <c r="C934" i="3"/>
  <c r="B934" i="3"/>
  <c r="A934" i="3"/>
  <c r="F933" i="3"/>
  <c r="C933" i="3"/>
  <c r="B933" i="3"/>
  <c r="A933" i="3"/>
  <c r="F932" i="3"/>
  <c r="C932" i="3"/>
  <c r="B932" i="3"/>
  <c r="A932" i="3"/>
  <c r="F931" i="3"/>
  <c r="C931" i="3"/>
  <c r="B931" i="3"/>
  <c r="A931" i="3"/>
  <c r="F930" i="3"/>
  <c r="C930" i="3"/>
  <c r="B930" i="3"/>
  <c r="A930" i="3"/>
  <c r="F929" i="3"/>
  <c r="C929" i="3"/>
  <c r="B929" i="3"/>
  <c r="A929" i="3"/>
  <c r="F928" i="3"/>
  <c r="C928" i="3"/>
  <c r="B928" i="3"/>
  <c r="A928" i="3"/>
  <c r="F927" i="3"/>
  <c r="C927" i="3"/>
  <c r="B927" i="3"/>
  <c r="A927" i="3"/>
  <c r="F926" i="3"/>
  <c r="C926" i="3"/>
  <c r="B926" i="3"/>
  <c r="A926" i="3"/>
  <c r="F925" i="3"/>
  <c r="C925" i="3"/>
  <c r="B925" i="3"/>
  <c r="A925" i="3"/>
  <c r="F924" i="3"/>
  <c r="C924" i="3"/>
  <c r="B924" i="3"/>
  <c r="A924" i="3"/>
  <c r="F923" i="3"/>
  <c r="C923" i="3"/>
  <c r="B923" i="3"/>
  <c r="A923" i="3"/>
  <c r="F922" i="3"/>
  <c r="C922" i="3"/>
  <c r="B922" i="3"/>
  <c r="A922" i="3"/>
  <c r="F921" i="3"/>
  <c r="C921" i="3"/>
  <c r="B921" i="3"/>
  <c r="A921" i="3"/>
  <c r="F920" i="3"/>
  <c r="C920" i="3"/>
  <c r="B920" i="3"/>
  <c r="A920" i="3"/>
  <c r="F919" i="3"/>
  <c r="C919" i="3"/>
  <c r="B919" i="3"/>
  <c r="A919" i="3"/>
  <c r="F918" i="3"/>
  <c r="C918" i="3"/>
  <c r="B918" i="3"/>
  <c r="A918" i="3"/>
  <c r="F917" i="3"/>
  <c r="C917" i="3"/>
  <c r="B917" i="3"/>
  <c r="A917" i="3"/>
  <c r="F916" i="3"/>
  <c r="C916" i="3"/>
  <c r="B916" i="3"/>
  <c r="A916" i="3"/>
  <c r="F915" i="3"/>
  <c r="C915" i="3"/>
  <c r="B915" i="3"/>
  <c r="A915" i="3"/>
  <c r="F914" i="3"/>
  <c r="C914" i="3"/>
  <c r="B914" i="3"/>
  <c r="A914" i="3"/>
  <c r="F913" i="3"/>
  <c r="C913" i="3"/>
  <c r="B913" i="3"/>
  <c r="A913" i="3"/>
  <c r="F912" i="3"/>
  <c r="C912" i="3"/>
  <c r="B912" i="3"/>
  <c r="A912" i="3"/>
  <c r="F911" i="3"/>
  <c r="C911" i="3"/>
  <c r="B911" i="3"/>
  <c r="A911" i="3"/>
  <c r="F910" i="3"/>
  <c r="C910" i="3"/>
  <c r="B910" i="3"/>
  <c r="A910" i="3"/>
  <c r="F909" i="3"/>
  <c r="C909" i="3"/>
  <c r="B909" i="3"/>
  <c r="A909" i="3"/>
  <c r="F908" i="3"/>
  <c r="C908" i="3"/>
  <c r="B908" i="3"/>
  <c r="A908" i="3"/>
  <c r="F907" i="3"/>
  <c r="C907" i="3"/>
  <c r="B907" i="3"/>
  <c r="A907" i="3"/>
  <c r="F906" i="3"/>
  <c r="C906" i="3"/>
  <c r="B906" i="3"/>
  <c r="A906" i="3"/>
  <c r="F905" i="3"/>
  <c r="C905" i="3"/>
  <c r="B905" i="3"/>
  <c r="A905" i="3"/>
  <c r="F904" i="3"/>
  <c r="C904" i="3"/>
  <c r="B904" i="3"/>
  <c r="A904" i="3"/>
  <c r="F903" i="3"/>
  <c r="C903" i="3"/>
  <c r="B903" i="3"/>
  <c r="A903" i="3"/>
  <c r="F902" i="3"/>
  <c r="C902" i="3"/>
  <c r="B902" i="3"/>
  <c r="A902" i="3"/>
  <c r="F901" i="3"/>
  <c r="C901" i="3"/>
  <c r="B901" i="3"/>
  <c r="A901" i="3"/>
  <c r="F900" i="3"/>
  <c r="C900" i="3"/>
  <c r="B900" i="3"/>
  <c r="A900" i="3"/>
  <c r="F899" i="3"/>
  <c r="C899" i="3"/>
  <c r="B899" i="3"/>
  <c r="A899" i="3"/>
  <c r="F898" i="3"/>
  <c r="C898" i="3"/>
  <c r="B898" i="3"/>
  <c r="A898" i="3"/>
  <c r="F897" i="3"/>
  <c r="C897" i="3"/>
  <c r="B897" i="3"/>
  <c r="A897" i="3"/>
  <c r="F896" i="3"/>
  <c r="C896" i="3"/>
  <c r="B896" i="3"/>
  <c r="A896" i="3"/>
  <c r="F895" i="3"/>
  <c r="C895" i="3"/>
  <c r="B895" i="3"/>
  <c r="A895" i="3"/>
  <c r="F894" i="3"/>
  <c r="C894" i="3"/>
  <c r="B894" i="3"/>
  <c r="A894" i="3"/>
  <c r="F893" i="3"/>
  <c r="C893" i="3"/>
  <c r="B893" i="3"/>
  <c r="A893" i="3"/>
  <c r="F892" i="3"/>
  <c r="C892" i="3"/>
  <c r="B892" i="3"/>
  <c r="A892" i="3"/>
  <c r="F891" i="3"/>
  <c r="C891" i="3"/>
  <c r="B891" i="3"/>
  <c r="A891" i="3"/>
  <c r="F890" i="3"/>
  <c r="C890" i="3"/>
  <c r="B890" i="3"/>
  <c r="A890" i="3"/>
  <c r="F889" i="3"/>
  <c r="C889" i="3"/>
  <c r="B889" i="3"/>
  <c r="A889" i="3"/>
  <c r="F888" i="3"/>
  <c r="C888" i="3"/>
  <c r="B888" i="3"/>
  <c r="A888" i="3"/>
  <c r="F887" i="3"/>
  <c r="C887" i="3"/>
  <c r="B887" i="3"/>
  <c r="A887" i="3"/>
  <c r="F886" i="3"/>
  <c r="C886" i="3"/>
  <c r="B886" i="3"/>
  <c r="A886" i="3"/>
  <c r="F885" i="3"/>
  <c r="C885" i="3"/>
  <c r="B885" i="3"/>
  <c r="A885" i="3"/>
  <c r="F884" i="3"/>
  <c r="C884" i="3"/>
  <c r="B884" i="3"/>
  <c r="A884" i="3"/>
  <c r="F883" i="3"/>
  <c r="C883" i="3"/>
  <c r="B883" i="3"/>
  <c r="A883" i="3"/>
  <c r="F882" i="3"/>
  <c r="C882" i="3"/>
  <c r="B882" i="3"/>
  <c r="A882" i="3"/>
  <c r="F881" i="3"/>
  <c r="C881" i="3"/>
  <c r="B881" i="3"/>
  <c r="A881" i="3"/>
  <c r="F880" i="3"/>
  <c r="C880" i="3"/>
  <c r="B880" i="3"/>
  <c r="A880" i="3"/>
  <c r="F879" i="3"/>
  <c r="C879" i="3"/>
  <c r="B879" i="3"/>
  <c r="A879" i="3"/>
  <c r="F878" i="3"/>
  <c r="C878" i="3"/>
  <c r="B878" i="3"/>
  <c r="A878" i="3"/>
  <c r="F877" i="3"/>
  <c r="C877" i="3"/>
  <c r="B877" i="3"/>
  <c r="A877" i="3"/>
  <c r="F876" i="3"/>
  <c r="C876" i="3"/>
  <c r="B876" i="3"/>
  <c r="A876" i="3"/>
  <c r="F875" i="3"/>
  <c r="C875" i="3"/>
  <c r="B875" i="3"/>
  <c r="A875" i="3"/>
  <c r="F874" i="3"/>
  <c r="C874" i="3"/>
  <c r="B874" i="3"/>
  <c r="A874" i="3"/>
  <c r="F873" i="3"/>
  <c r="C873" i="3"/>
  <c r="B873" i="3"/>
  <c r="A873" i="3"/>
  <c r="F872" i="3"/>
  <c r="C872" i="3"/>
  <c r="B872" i="3"/>
  <c r="A872" i="3"/>
  <c r="F871" i="3"/>
  <c r="C871" i="3"/>
  <c r="B871" i="3"/>
  <c r="A871" i="3"/>
  <c r="F870" i="3"/>
  <c r="C870" i="3"/>
  <c r="B870" i="3"/>
  <c r="A870" i="3"/>
  <c r="F869" i="3"/>
  <c r="C869" i="3"/>
  <c r="B869" i="3"/>
  <c r="A869" i="3"/>
  <c r="F868" i="3"/>
  <c r="C868" i="3"/>
  <c r="B868" i="3"/>
  <c r="A868" i="3"/>
  <c r="F867" i="3"/>
  <c r="C867" i="3"/>
  <c r="B867" i="3"/>
  <c r="A867" i="3"/>
  <c r="F866" i="3"/>
  <c r="C866" i="3"/>
  <c r="B866" i="3"/>
  <c r="A866" i="3"/>
  <c r="F865" i="3"/>
  <c r="C865" i="3"/>
  <c r="B865" i="3"/>
  <c r="A865" i="3"/>
  <c r="F864" i="3"/>
  <c r="C864" i="3"/>
  <c r="B864" i="3"/>
  <c r="A864" i="3"/>
  <c r="F863" i="3"/>
  <c r="C863" i="3"/>
  <c r="B863" i="3"/>
  <c r="A863" i="3"/>
  <c r="F862" i="3"/>
  <c r="C862" i="3"/>
  <c r="B862" i="3"/>
  <c r="A862" i="3"/>
  <c r="F861" i="3"/>
  <c r="C861" i="3"/>
  <c r="B861" i="3"/>
  <c r="A861" i="3"/>
  <c r="F860" i="3"/>
  <c r="C860" i="3"/>
  <c r="B860" i="3"/>
  <c r="A860" i="3"/>
  <c r="F859" i="3"/>
  <c r="C859" i="3"/>
  <c r="B859" i="3"/>
  <c r="A859" i="3"/>
  <c r="F858" i="3"/>
  <c r="C858" i="3"/>
  <c r="B858" i="3"/>
  <c r="A858" i="3"/>
  <c r="F857" i="3"/>
  <c r="C857" i="3"/>
  <c r="B857" i="3"/>
  <c r="A857" i="3"/>
  <c r="F856" i="3"/>
  <c r="C856" i="3"/>
  <c r="B856" i="3"/>
  <c r="A856" i="3"/>
  <c r="F855" i="3"/>
  <c r="C855" i="3"/>
  <c r="B855" i="3"/>
  <c r="A855" i="3"/>
  <c r="F854" i="3"/>
  <c r="C854" i="3"/>
  <c r="B854" i="3"/>
  <c r="A854" i="3"/>
  <c r="F853" i="3"/>
  <c r="C853" i="3"/>
  <c r="B853" i="3"/>
  <c r="A853" i="3"/>
  <c r="F852" i="3"/>
  <c r="C852" i="3"/>
  <c r="B852" i="3"/>
  <c r="A852" i="3"/>
  <c r="F851" i="3"/>
  <c r="C851" i="3"/>
  <c r="B851" i="3"/>
  <c r="A851" i="3"/>
  <c r="F850" i="3"/>
  <c r="C850" i="3"/>
  <c r="B850" i="3"/>
  <c r="A850" i="3"/>
  <c r="F849" i="3"/>
  <c r="C849" i="3"/>
  <c r="B849" i="3"/>
  <c r="A849" i="3"/>
  <c r="F848" i="3"/>
  <c r="C848" i="3"/>
  <c r="B848" i="3"/>
  <c r="A848" i="3"/>
  <c r="F847" i="3"/>
  <c r="C847" i="3"/>
  <c r="B847" i="3"/>
  <c r="A847" i="3"/>
  <c r="F846" i="3"/>
  <c r="C846" i="3"/>
  <c r="B846" i="3"/>
  <c r="A846" i="3"/>
  <c r="F845" i="3"/>
  <c r="C845" i="3"/>
  <c r="B845" i="3"/>
  <c r="A845" i="3"/>
  <c r="F844" i="3"/>
  <c r="C844" i="3"/>
  <c r="B844" i="3"/>
  <c r="A844" i="3"/>
  <c r="F843" i="3"/>
  <c r="C843" i="3"/>
  <c r="B843" i="3"/>
  <c r="A843" i="3"/>
  <c r="F842" i="3"/>
  <c r="C842" i="3"/>
  <c r="B842" i="3"/>
  <c r="A842" i="3"/>
  <c r="F841" i="3"/>
  <c r="C841" i="3"/>
  <c r="B841" i="3"/>
  <c r="A841" i="3"/>
  <c r="F840" i="3"/>
  <c r="C840" i="3"/>
  <c r="B840" i="3"/>
  <c r="A840" i="3"/>
  <c r="F839" i="3"/>
  <c r="C839" i="3"/>
  <c r="B839" i="3"/>
  <c r="A839" i="3"/>
  <c r="F838" i="3"/>
  <c r="C838" i="3"/>
  <c r="B838" i="3"/>
  <c r="A838" i="3"/>
  <c r="F837" i="3"/>
  <c r="C837" i="3"/>
  <c r="B837" i="3"/>
  <c r="A837" i="3"/>
  <c r="F836" i="3"/>
  <c r="C836" i="3"/>
  <c r="B836" i="3"/>
  <c r="A836" i="3"/>
  <c r="F835" i="3"/>
  <c r="C835" i="3"/>
  <c r="B835" i="3"/>
  <c r="A835" i="3"/>
  <c r="F834" i="3"/>
  <c r="C834" i="3"/>
  <c r="B834" i="3"/>
  <c r="A834" i="3"/>
  <c r="F833" i="3"/>
  <c r="C833" i="3"/>
  <c r="B833" i="3"/>
  <c r="A833" i="3"/>
  <c r="F832" i="3"/>
  <c r="C832" i="3"/>
  <c r="B832" i="3"/>
  <c r="A832" i="3"/>
  <c r="F831" i="3"/>
  <c r="C831" i="3"/>
  <c r="B831" i="3"/>
  <c r="A831" i="3"/>
  <c r="F830" i="3"/>
  <c r="C830" i="3"/>
  <c r="B830" i="3"/>
  <c r="A830" i="3"/>
  <c r="F829" i="3"/>
  <c r="C829" i="3"/>
  <c r="B829" i="3"/>
  <c r="A829" i="3"/>
  <c r="F828" i="3"/>
  <c r="C828" i="3"/>
  <c r="B828" i="3"/>
  <c r="A828" i="3"/>
  <c r="F827" i="3"/>
  <c r="C827" i="3"/>
  <c r="B827" i="3"/>
  <c r="A827" i="3"/>
  <c r="F826" i="3"/>
  <c r="C826" i="3"/>
  <c r="B826" i="3"/>
  <c r="A826" i="3"/>
  <c r="F825" i="3"/>
  <c r="C825" i="3"/>
  <c r="B825" i="3"/>
  <c r="A825" i="3"/>
  <c r="F824" i="3"/>
  <c r="C824" i="3"/>
  <c r="B824" i="3"/>
  <c r="A824" i="3"/>
  <c r="F823" i="3"/>
  <c r="C823" i="3"/>
  <c r="B823" i="3"/>
  <c r="A823" i="3"/>
  <c r="F822" i="3"/>
  <c r="C822" i="3"/>
  <c r="B822" i="3"/>
  <c r="A822" i="3"/>
  <c r="F821" i="3"/>
  <c r="C821" i="3"/>
  <c r="B821" i="3"/>
  <c r="A821" i="3"/>
  <c r="F820" i="3"/>
  <c r="C820" i="3"/>
  <c r="B820" i="3"/>
  <c r="A820" i="3"/>
  <c r="F819" i="3"/>
  <c r="C819" i="3"/>
  <c r="B819" i="3"/>
  <c r="A819" i="3"/>
  <c r="F818" i="3"/>
  <c r="C818" i="3"/>
  <c r="B818" i="3"/>
  <c r="A818" i="3"/>
  <c r="F817" i="3"/>
  <c r="C817" i="3"/>
  <c r="B817" i="3"/>
  <c r="A817" i="3"/>
  <c r="F816" i="3"/>
  <c r="C816" i="3"/>
  <c r="B816" i="3"/>
  <c r="A816" i="3"/>
  <c r="F815" i="3"/>
  <c r="C815" i="3"/>
  <c r="B815" i="3"/>
  <c r="A815" i="3"/>
  <c r="F814" i="3"/>
  <c r="C814" i="3"/>
  <c r="B814" i="3"/>
  <c r="A814" i="3"/>
  <c r="F813" i="3"/>
  <c r="C813" i="3"/>
  <c r="B813" i="3"/>
  <c r="A813" i="3"/>
  <c r="F812" i="3"/>
  <c r="C812" i="3"/>
  <c r="B812" i="3"/>
  <c r="A812" i="3"/>
  <c r="F811" i="3"/>
  <c r="C811" i="3"/>
  <c r="B811" i="3"/>
  <c r="A811" i="3"/>
  <c r="F810" i="3"/>
  <c r="C810" i="3"/>
  <c r="B810" i="3"/>
  <c r="A810" i="3"/>
  <c r="F809" i="3"/>
  <c r="C809" i="3"/>
  <c r="B809" i="3"/>
  <c r="A809" i="3"/>
  <c r="F808" i="3"/>
  <c r="C808" i="3"/>
  <c r="B808" i="3"/>
  <c r="A808" i="3"/>
  <c r="F807" i="3"/>
  <c r="C807" i="3"/>
  <c r="B807" i="3"/>
  <c r="A807" i="3"/>
  <c r="F806" i="3"/>
  <c r="C806" i="3"/>
  <c r="B806" i="3"/>
  <c r="A806" i="3"/>
  <c r="F805" i="3"/>
  <c r="C805" i="3"/>
  <c r="B805" i="3"/>
  <c r="A805" i="3"/>
  <c r="F804" i="3"/>
  <c r="C804" i="3"/>
  <c r="B804" i="3"/>
  <c r="A804" i="3"/>
  <c r="F803" i="3"/>
  <c r="C803" i="3"/>
  <c r="B803" i="3"/>
  <c r="A803" i="3"/>
  <c r="F802" i="3"/>
  <c r="C802" i="3"/>
  <c r="B802" i="3"/>
  <c r="A802" i="3"/>
  <c r="F801" i="3"/>
  <c r="C801" i="3"/>
  <c r="B801" i="3"/>
  <c r="A801" i="3"/>
  <c r="F800" i="3"/>
  <c r="C800" i="3"/>
  <c r="B800" i="3"/>
  <c r="A800" i="3"/>
  <c r="F799" i="3"/>
  <c r="C799" i="3"/>
  <c r="B799" i="3"/>
  <c r="A799" i="3"/>
  <c r="F798" i="3"/>
  <c r="C798" i="3"/>
  <c r="B798" i="3"/>
  <c r="A798" i="3"/>
  <c r="F797" i="3"/>
  <c r="C797" i="3"/>
  <c r="B797" i="3"/>
  <c r="A797" i="3"/>
  <c r="F796" i="3"/>
  <c r="C796" i="3"/>
  <c r="B796" i="3"/>
  <c r="A796" i="3"/>
  <c r="F795" i="3"/>
  <c r="C795" i="3"/>
  <c r="B795" i="3"/>
  <c r="A795" i="3"/>
  <c r="F794" i="3"/>
  <c r="C794" i="3"/>
  <c r="B794" i="3"/>
  <c r="A794" i="3"/>
  <c r="F793" i="3"/>
  <c r="C793" i="3"/>
  <c r="B793" i="3"/>
  <c r="A793" i="3"/>
  <c r="F792" i="3"/>
  <c r="C792" i="3"/>
  <c r="B792" i="3"/>
  <c r="A792" i="3"/>
  <c r="F791" i="3"/>
  <c r="C791" i="3"/>
  <c r="B791" i="3"/>
  <c r="A791" i="3"/>
  <c r="F790" i="3"/>
  <c r="C790" i="3"/>
  <c r="B790" i="3"/>
  <c r="A790" i="3"/>
  <c r="F789" i="3"/>
  <c r="C789" i="3"/>
  <c r="B789" i="3"/>
  <c r="A789" i="3"/>
  <c r="F788" i="3"/>
  <c r="C788" i="3"/>
  <c r="B788" i="3"/>
  <c r="A788" i="3"/>
  <c r="F787" i="3"/>
  <c r="C787" i="3"/>
  <c r="B787" i="3"/>
  <c r="A787" i="3"/>
  <c r="F786" i="3"/>
  <c r="C786" i="3"/>
  <c r="B786" i="3"/>
  <c r="A786" i="3"/>
  <c r="F785" i="3"/>
  <c r="C785" i="3"/>
  <c r="B785" i="3"/>
  <c r="A785" i="3"/>
  <c r="F784" i="3"/>
  <c r="C784" i="3"/>
  <c r="B784" i="3"/>
  <c r="A784" i="3"/>
  <c r="F783" i="3"/>
  <c r="C783" i="3"/>
  <c r="B783" i="3"/>
  <c r="A783" i="3"/>
  <c r="F782" i="3"/>
  <c r="C782" i="3"/>
  <c r="B782" i="3"/>
  <c r="A782" i="3"/>
  <c r="F781" i="3"/>
  <c r="C781" i="3"/>
  <c r="B781" i="3"/>
  <c r="A781" i="3"/>
  <c r="F780" i="3"/>
  <c r="C780" i="3"/>
  <c r="B780" i="3"/>
  <c r="A780" i="3"/>
  <c r="F779" i="3"/>
  <c r="C779" i="3"/>
  <c r="B779" i="3"/>
  <c r="A779" i="3"/>
  <c r="F778" i="3"/>
  <c r="C778" i="3"/>
  <c r="B778" i="3"/>
  <c r="A778" i="3"/>
  <c r="F777" i="3"/>
  <c r="C777" i="3"/>
  <c r="B777" i="3"/>
  <c r="A777" i="3"/>
  <c r="F776" i="3"/>
  <c r="C776" i="3"/>
  <c r="B776" i="3"/>
  <c r="A776" i="3"/>
  <c r="F775" i="3"/>
  <c r="C775" i="3"/>
  <c r="B775" i="3"/>
  <c r="A775" i="3"/>
  <c r="F774" i="3"/>
  <c r="C774" i="3"/>
  <c r="B774" i="3"/>
  <c r="A774" i="3"/>
  <c r="F773" i="3"/>
  <c r="C773" i="3"/>
  <c r="B773" i="3"/>
  <c r="A773" i="3"/>
  <c r="F772" i="3"/>
  <c r="C772" i="3"/>
  <c r="B772" i="3"/>
  <c r="A772" i="3"/>
  <c r="F771" i="3"/>
  <c r="C771" i="3"/>
  <c r="B771" i="3"/>
  <c r="A771" i="3"/>
  <c r="F770" i="3"/>
  <c r="C770" i="3"/>
  <c r="B770" i="3"/>
  <c r="A770" i="3"/>
  <c r="F769" i="3"/>
  <c r="C769" i="3"/>
  <c r="B769" i="3"/>
  <c r="A769" i="3"/>
  <c r="F768" i="3"/>
  <c r="C768" i="3"/>
  <c r="B768" i="3"/>
  <c r="A768" i="3"/>
  <c r="F767" i="3"/>
  <c r="C767" i="3"/>
  <c r="B767" i="3"/>
  <c r="A767" i="3"/>
  <c r="F766" i="3"/>
  <c r="C766" i="3"/>
  <c r="B766" i="3"/>
  <c r="A766" i="3"/>
  <c r="F765" i="3"/>
  <c r="C765" i="3"/>
  <c r="B765" i="3"/>
  <c r="A765" i="3"/>
  <c r="F764" i="3"/>
  <c r="C764" i="3"/>
  <c r="B764" i="3"/>
  <c r="A764" i="3"/>
  <c r="F763" i="3"/>
  <c r="C763" i="3"/>
  <c r="B763" i="3"/>
  <c r="A763" i="3"/>
  <c r="F762" i="3"/>
  <c r="C762" i="3"/>
  <c r="B762" i="3"/>
  <c r="A762" i="3"/>
  <c r="F761" i="3"/>
  <c r="C761" i="3"/>
  <c r="B761" i="3"/>
  <c r="A761" i="3"/>
  <c r="F760" i="3"/>
  <c r="C760" i="3"/>
  <c r="B760" i="3"/>
  <c r="A760" i="3"/>
  <c r="F759" i="3"/>
  <c r="C759" i="3"/>
  <c r="B759" i="3"/>
  <c r="A759" i="3"/>
  <c r="F758" i="3"/>
  <c r="C758" i="3"/>
  <c r="B758" i="3"/>
  <c r="A758" i="3"/>
  <c r="F757" i="3"/>
  <c r="C757" i="3"/>
  <c r="B757" i="3"/>
  <c r="A757" i="3"/>
  <c r="F756" i="3"/>
  <c r="C756" i="3"/>
  <c r="B756" i="3"/>
  <c r="A756" i="3"/>
  <c r="F755" i="3"/>
  <c r="C755" i="3"/>
  <c r="B755" i="3"/>
  <c r="A755" i="3"/>
  <c r="F754" i="3"/>
  <c r="C754" i="3"/>
  <c r="B754" i="3"/>
  <c r="A754" i="3"/>
  <c r="F753" i="3"/>
  <c r="C753" i="3"/>
  <c r="B753" i="3"/>
  <c r="A753" i="3"/>
  <c r="F752" i="3"/>
  <c r="C752" i="3"/>
  <c r="B752" i="3"/>
  <c r="A752" i="3"/>
  <c r="F751" i="3"/>
  <c r="C751" i="3"/>
  <c r="B751" i="3"/>
  <c r="A751" i="3"/>
  <c r="F750" i="3"/>
  <c r="C750" i="3"/>
  <c r="B750" i="3"/>
  <c r="A750" i="3"/>
  <c r="F749" i="3"/>
  <c r="C749" i="3"/>
  <c r="B749" i="3"/>
  <c r="A749" i="3"/>
  <c r="F748" i="3"/>
  <c r="C748" i="3"/>
  <c r="B748" i="3"/>
  <c r="A748" i="3"/>
  <c r="F747" i="3"/>
  <c r="C747" i="3"/>
  <c r="B747" i="3"/>
  <c r="A747" i="3"/>
  <c r="F746" i="3"/>
  <c r="C746" i="3"/>
  <c r="B746" i="3"/>
  <c r="A746" i="3"/>
  <c r="F745" i="3"/>
  <c r="C745" i="3"/>
  <c r="B745" i="3"/>
  <c r="A745" i="3"/>
  <c r="F744" i="3"/>
  <c r="C744" i="3"/>
  <c r="B744" i="3"/>
  <c r="A744" i="3"/>
  <c r="F743" i="3"/>
  <c r="C743" i="3"/>
  <c r="B743" i="3"/>
  <c r="A743" i="3"/>
  <c r="F742" i="3"/>
  <c r="C742" i="3"/>
  <c r="B742" i="3"/>
  <c r="A742" i="3"/>
  <c r="F741" i="3"/>
  <c r="C741" i="3"/>
  <c r="B741" i="3"/>
  <c r="A741" i="3"/>
  <c r="F740" i="3"/>
  <c r="C740" i="3"/>
  <c r="B740" i="3"/>
  <c r="A740" i="3"/>
  <c r="F739" i="3"/>
  <c r="C739" i="3"/>
  <c r="B739" i="3"/>
  <c r="A739" i="3"/>
  <c r="F738" i="3"/>
  <c r="C738" i="3"/>
  <c r="B738" i="3"/>
  <c r="A738" i="3"/>
  <c r="F737" i="3"/>
  <c r="C737" i="3"/>
  <c r="B737" i="3"/>
  <c r="A737" i="3"/>
  <c r="F736" i="3"/>
  <c r="C736" i="3"/>
  <c r="B736" i="3"/>
  <c r="A736" i="3"/>
  <c r="F735" i="3"/>
  <c r="C735" i="3"/>
  <c r="B735" i="3"/>
  <c r="A735" i="3"/>
  <c r="F734" i="3"/>
  <c r="C734" i="3"/>
  <c r="B734" i="3"/>
  <c r="A734" i="3"/>
  <c r="F733" i="3"/>
  <c r="C733" i="3"/>
  <c r="B733" i="3"/>
  <c r="A733" i="3"/>
  <c r="F732" i="3"/>
  <c r="C732" i="3"/>
  <c r="B732" i="3"/>
  <c r="A732" i="3"/>
  <c r="F731" i="3"/>
  <c r="C731" i="3"/>
  <c r="B731" i="3"/>
  <c r="A731" i="3"/>
  <c r="F730" i="3"/>
  <c r="C730" i="3"/>
  <c r="B730" i="3"/>
  <c r="A730" i="3"/>
  <c r="F729" i="3"/>
  <c r="C729" i="3"/>
  <c r="B729" i="3"/>
  <c r="A729" i="3"/>
  <c r="F728" i="3"/>
  <c r="C728" i="3"/>
  <c r="B728" i="3"/>
  <c r="A728" i="3"/>
  <c r="F727" i="3"/>
  <c r="C727" i="3"/>
  <c r="B727" i="3"/>
  <c r="A727" i="3"/>
  <c r="F726" i="3"/>
  <c r="C726" i="3"/>
  <c r="B726" i="3"/>
  <c r="A726" i="3"/>
  <c r="F725" i="3"/>
  <c r="C725" i="3"/>
  <c r="B725" i="3"/>
  <c r="A725" i="3"/>
  <c r="F724" i="3"/>
  <c r="C724" i="3"/>
  <c r="B724" i="3"/>
  <c r="A724" i="3"/>
  <c r="F723" i="3"/>
  <c r="C723" i="3"/>
  <c r="B723" i="3"/>
  <c r="A723" i="3"/>
  <c r="F722" i="3"/>
  <c r="C722" i="3"/>
  <c r="B722" i="3"/>
  <c r="A722" i="3"/>
  <c r="F721" i="3"/>
  <c r="C721" i="3"/>
  <c r="B721" i="3"/>
  <c r="A721" i="3"/>
  <c r="F720" i="3"/>
  <c r="C720" i="3"/>
  <c r="B720" i="3"/>
  <c r="A720" i="3"/>
  <c r="F719" i="3"/>
  <c r="C719" i="3"/>
  <c r="B719" i="3"/>
  <c r="A719" i="3"/>
  <c r="F718" i="3"/>
  <c r="C718" i="3"/>
  <c r="B718" i="3"/>
  <c r="A718" i="3"/>
  <c r="F717" i="3"/>
  <c r="C717" i="3"/>
  <c r="B717" i="3"/>
  <c r="A717" i="3"/>
  <c r="F716" i="3"/>
  <c r="C716" i="3"/>
  <c r="B716" i="3"/>
  <c r="A716" i="3"/>
  <c r="F715" i="3"/>
  <c r="C715" i="3"/>
  <c r="B715" i="3"/>
  <c r="A715" i="3"/>
  <c r="F714" i="3"/>
  <c r="C714" i="3"/>
  <c r="B714" i="3"/>
  <c r="A714" i="3"/>
  <c r="F713" i="3"/>
  <c r="C713" i="3"/>
  <c r="B713" i="3"/>
  <c r="A713" i="3"/>
  <c r="F712" i="3"/>
  <c r="C712" i="3"/>
  <c r="B712" i="3"/>
  <c r="A712" i="3"/>
  <c r="F711" i="3"/>
  <c r="C711" i="3"/>
  <c r="B711" i="3"/>
  <c r="A711" i="3"/>
  <c r="F710" i="3"/>
  <c r="C710" i="3"/>
  <c r="B710" i="3"/>
  <c r="A710" i="3"/>
  <c r="F709" i="3"/>
  <c r="C709" i="3"/>
  <c r="B709" i="3"/>
  <c r="A709" i="3"/>
  <c r="F708" i="3"/>
  <c r="C708" i="3"/>
  <c r="B708" i="3"/>
  <c r="A708" i="3"/>
  <c r="F707" i="3"/>
  <c r="C707" i="3"/>
  <c r="B707" i="3"/>
  <c r="A707" i="3"/>
  <c r="F706" i="3"/>
  <c r="C706" i="3"/>
  <c r="B706" i="3"/>
  <c r="A706" i="3"/>
  <c r="F705" i="3"/>
  <c r="C705" i="3"/>
  <c r="B705" i="3"/>
  <c r="A705" i="3"/>
  <c r="F704" i="3"/>
  <c r="C704" i="3"/>
  <c r="B704" i="3"/>
  <c r="A704" i="3"/>
  <c r="F703" i="3"/>
  <c r="C703" i="3"/>
  <c r="B703" i="3"/>
  <c r="A703" i="3"/>
  <c r="F702" i="3"/>
  <c r="C702" i="3"/>
  <c r="B702" i="3"/>
  <c r="A702" i="3"/>
  <c r="F701" i="3"/>
  <c r="C701" i="3"/>
  <c r="B701" i="3"/>
  <c r="A701" i="3"/>
  <c r="F700" i="3"/>
  <c r="C700" i="3"/>
  <c r="B700" i="3"/>
  <c r="A700" i="3"/>
  <c r="F699" i="3"/>
  <c r="C699" i="3"/>
  <c r="B699" i="3"/>
  <c r="A699" i="3"/>
  <c r="F698" i="3"/>
  <c r="C698" i="3"/>
  <c r="B698" i="3"/>
  <c r="A698" i="3"/>
  <c r="F697" i="3"/>
  <c r="C697" i="3"/>
  <c r="B697" i="3"/>
  <c r="A697" i="3"/>
  <c r="F696" i="3"/>
  <c r="C696" i="3"/>
  <c r="B696" i="3"/>
  <c r="A696" i="3"/>
  <c r="F695" i="3"/>
  <c r="C695" i="3"/>
  <c r="B695" i="3"/>
  <c r="A695" i="3"/>
  <c r="F694" i="3"/>
  <c r="C694" i="3"/>
  <c r="B694" i="3"/>
  <c r="A694" i="3"/>
  <c r="F693" i="3"/>
  <c r="C693" i="3"/>
  <c r="B693" i="3"/>
  <c r="A693" i="3"/>
  <c r="F692" i="3"/>
  <c r="C692" i="3"/>
  <c r="B692" i="3"/>
  <c r="A692" i="3"/>
  <c r="F691" i="3"/>
  <c r="C691" i="3"/>
  <c r="B691" i="3"/>
  <c r="A691" i="3"/>
  <c r="F690" i="3"/>
  <c r="C690" i="3"/>
  <c r="B690" i="3"/>
  <c r="A690" i="3"/>
  <c r="F689" i="3"/>
  <c r="C689" i="3"/>
  <c r="B689" i="3"/>
  <c r="A689" i="3"/>
  <c r="F688" i="3"/>
  <c r="C688" i="3"/>
  <c r="B688" i="3"/>
  <c r="A688" i="3"/>
  <c r="F687" i="3"/>
  <c r="C687" i="3"/>
  <c r="B687" i="3"/>
  <c r="A687" i="3"/>
  <c r="F686" i="3"/>
  <c r="C686" i="3"/>
  <c r="B686" i="3"/>
  <c r="A686" i="3"/>
  <c r="F685" i="3"/>
  <c r="C685" i="3"/>
  <c r="B685" i="3"/>
  <c r="A685" i="3"/>
  <c r="F684" i="3"/>
  <c r="C684" i="3"/>
  <c r="B684" i="3"/>
  <c r="A684" i="3"/>
  <c r="F683" i="3"/>
  <c r="C683" i="3"/>
  <c r="B683" i="3"/>
  <c r="A683" i="3"/>
  <c r="F682" i="3"/>
  <c r="C682" i="3"/>
  <c r="B682" i="3"/>
  <c r="A682" i="3"/>
  <c r="F681" i="3"/>
  <c r="C681" i="3"/>
  <c r="B681" i="3"/>
  <c r="A681" i="3"/>
  <c r="F680" i="3"/>
  <c r="C680" i="3"/>
  <c r="B680" i="3"/>
  <c r="A680" i="3"/>
  <c r="F679" i="3"/>
  <c r="C679" i="3"/>
  <c r="B679" i="3"/>
  <c r="A679" i="3"/>
  <c r="F678" i="3"/>
  <c r="C678" i="3"/>
  <c r="B678" i="3"/>
  <c r="A678" i="3"/>
  <c r="F677" i="3"/>
  <c r="C677" i="3"/>
  <c r="B677" i="3"/>
  <c r="A677" i="3"/>
  <c r="F676" i="3"/>
  <c r="C676" i="3"/>
  <c r="B676" i="3"/>
  <c r="A676" i="3"/>
  <c r="F675" i="3"/>
  <c r="C675" i="3"/>
  <c r="B675" i="3"/>
  <c r="A675" i="3"/>
  <c r="F674" i="3"/>
  <c r="C674" i="3"/>
  <c r="B674" i="3"/>
  <c r="A674" i="3"/>
  <c r="F673" i="3"/>
  <c r="C673" i="3"/>
  <c r="B673" i="3"/>
  <c r="A673" i="3"/>
  <c r="F672" i="3"/>
  <c r="C672" i="3"/>
  <c r="B672" i="3"/>
  <c r="A672" i="3"/>
  <c r="F671" i="3"/>
  <c r="C671" i="3"/>
  <c r="B671" i="3"/>
  <c r="A671" i="3"/>
  <c r="F670" i="3"/>
  <c r="C670" i="3"/>
  <c r="B670" i="3"/>
  <c r="A670" i="3"/>
  <c r="F669" i="3"/>
  <c r="C669" i="3"/>
  <c r="B669" i="3"/>
  <c r="A669" i="3"/>
  <c r="F668" i="3"/>
  <c r="C668" i="3"/>
  <c r="B668" i="3"/>
  <c r="A668" i="3"/>
  <c r="F667" i="3"/>
  <c r="C667" i="3"/>
  <c r="B667" i="3"/>
  <c r="A667" i="3"/>
  <c r="F666" i="3"/>
  <c r="C666" i="3"/>
  <c r="B666" i="3"/>
  <c r="A666" i="3"/>
  <c r="F665" i="3"/>
  <c r="C665" i="3"/>
  <c r="B665" i="3"/>
  <c r="A665" i="3"/>
  <c r="F664" i="3"/>
  <c r="C664" i="3"/>
  <c r="B664" i="3"/>
  <c r="A664" i="3"/>
  <c r="F663" i="3"/>
  <c r="C663" i="3"/>
  <c r="B663" i="3"/>
  <c r="A663" i="3"/>
  <c r="F662" i="3"/>
  <c r="C662" i="3"/>
  <c r="B662" i="3"/>
  <c r="A662" i="3"/>
  <c r="F661" i="3"/>
  <c r="C661" i="3"/>
  <c r="B661" i="3"/>
  <c r="A661" i="3"/>
  <c r="F660" i="3"/>
  <c r="C660" i="3"/>
  <c r="B660" i="3"/>
  <c r="A660" i="3"/>
  <c r="F659" i="3"/>
  <c r="C659" i="3"/>
  <c r="B659" i="3"/>
  <c r="A659" i="3"/>
  <c r="F658" i="3"/>
  <c r="C658" i="3"/>
  <c r="B658" i="3"/>
  <c r="A658" i="3"/>
  <c r="F657" i="3"/>
  <c r="C657" i="3"/>
  <c r="B657" i="3"/>
  <c r="A657" i="3"/>
  <c r="F656" i="3"/>
  <c r="C656" i="3"/>
  <c r="B656" i="3"/>
  <c r="A656" i="3"/>
  <c r="F655" i="3"/>
  <c r="C655" i="3"/>
  <c r="B655" i="3"/>
  <c r="A655" i="3"/>
  <c r="F654" i="3"/>
  <c r="C654" i="3"/>
  <c r="B654" i="3"/>
  <c r="A654" i="3"/>
  <c r="F653" i="3"/>
  <c r="C653" i="3"/>
  <c r="B653" i="3"/>
  <c r="A653" i="3"/>
  <c r="F652" i="3"/>
  <c r="C652" i="3"/>
  <c r="B652" i="3"/>
  <c r="A652" i="3"/>
  <c r="F651" i="3"/>
  <c r="C651" i="3"/>
  <c r="B651" i="3"/>
  <c r="A651" i="3"/>
  <c r="F650" i="3"/>
  <c r="C650" i="3"/>
  <c r="B650" i="3"/>
  <c r="A650" i="3"/>
  <c r="F649" i="3"/>
  <c r="C649" i="3"/>
  <c r="B649" i="3"/>
  <c r="A649" i="3"/>
  <c r="F648" i="3"/>
  <c r="C648" i="3"/>
  <c r="B648" i="3"/>
  <c r="A648" i="3"/>
  <c r="F647" i="3"/>
  <c r="C647" i="3"/>
  <c r="B647" i="3"/>
  <c r="A647" i="3"/>
  <c r="F646" i="3"/>
  <c r="C646" i="3"/>
  <c r="B646" i="3"/>
  <c r="A646" i="3"/>
  <c r="F645" i="3"/>
  <c r="C645" i="3"/>
  <c r="B645" i="3"/>
  <c r="A645" i="3"/>
  <c r="F644" i="3"/>
  <c r="C644" i="3"/>
  <c r="B644" i="3"/>
  <c r="A644" i="3"/>
  <c r="F643" i="3"/>
  <c r="C643" i="3"/>
  <c r="B643" i="3"/>
  <c r="A643" i="3"/>
  <c r="F642" i="3"/>
  <c r="C642" i="3"/>
  <c r="B642" i="3"/>
  <c r="A642" i="3"/>
  <c r="F641" i="3"/>
  <c r="C641" i="3"/>
  <c r="B641" i="3"/>
  <c r="A641" i="3"/>
  <c r="F640" i="3"/>
  <c r="C640" i="3"/>
  <c r="B640" i="3"/>
  <c r="A640" i="3"/>
  <c r="F639" i="3"/>
  <c r="C639" i="3"/>
  <c r="B639" i="3"/>
  <c r="A639" i="3"/>
  <c r="F638" i="3"/>
  <c r="C638" i="3"/>
  <c r="B638" i="3"/>
  <c r="A638" i="3"/>
  <c r="F637" i="3"/>
  <c r="C637" i="3"/>
  <c r="B637" i="3"/>
  <c r="A637" i="3"/>
  <c r="F636" i="3"/>
  <c r="C636" i="3"/>
  <c r="B636" i="3"/>
  <c r="A636" i="3"/>
  <c r="F635" i="3"/>
  <c r="C635" i="3"/>
  <c r="B635" i="3"/>
  <c r="A635" i="3"/>
  <c r="F634" i="3"/>
  <c r="C634" i="3"/>
  <c r="B634" i="3"/>
  <c r="A634" i="3"/>
  <c r="F633" i="3"/>
  <c r="C633" i="3"/>
  <c r="B633" i="3"/>
  <c r="A633" i="3"/>
  <c r="F632" i="3"/>
  <c r="C632" i="3"/>
  <c r="B632" i="3"/>
  <c r="A632" i="3"/>
  <c r="F631" i="3"/>
  <c r="C631" i="3"/>
  <c r="B631" i="3"/>
  <c r="A631" i="3"/>
  <c r="F630" i="3"/>
  <c r="C630" i="3"/>
  <c r="B630" i="3"/>
  <c r="A630" i="3"/>
  <c r="F629" i="3"/>
  <c r="C629" i="3"/>
  <c r="B629" i="3"/>
  <c r="A629" i="3"/>
  <c r="F628" i="3"/>
  <c r="C628" i="3"/>
  <c r="B628" i="3"/>
  <c r="A628" i="3"/>
  <c r="F627" i="3"/>
  <c r="C627" i="3"/>
  <c r="B627" i="3"/>
  <c r="A627" i="3"/>
  <c r="F626" i="3"/>
  <c r="C626" i="3"/>
  <c r="B626" i="3"/>
  <c r="A626" i="3"/>
  <c r="F625" i="3"/>
  <c r="C625" i="3"/>
  <c r="B625" i="3"/>
  <c r="A625" i="3"/>
  <c r="F624" i="3"/>
  <c r="C624" i="3"/>
  <c r="B624" i="3"/>
  <c r="A624" i="3"/>
  <c r="F623" i="3"/>
  <c r="C623" i="3"/>
  <c r="B623" i="3"/>
  <c r="A623" i="3"/>
  <c r="F622" i="3"/>
  <c r="C622" i="3"/>
  <c r="B622" i="3"/>
  <c r="A622" i="3"/>
  <c r="F621" i="3"/>
  <c r="C621" i="3"/>
  <c r="B621" i="3"/>
  <c r="A621" i="3"/>
  <c r="F620" i="3"/>
  <c r="C620" i="3"/>
  <c r="B620" i="3"/>
  <c r="A620" i="3"/>
  <c r="F619" i="3"/>
  <c r="C619" i="3"/>
  <c r="B619" i="3"/>
  <c r="A619" i="3"/>
  <c r="F618" i="3"/>
  <c r="C618" i="3"/>
  <c r="B618" i="3"/>
  <c r="A618" i="3"/>
  <c r="F617" i="3"/>
  <c r="C617" i="3"/>
  <c r="B617" i="3"/>
  <c r="A617" i="3"/>
  <c r="F616" i="3"/>
  <c r="C616" i="3"/>
  <c r="B616" i="3"/>
  <c r="A616" i="3"/>
  <c r="F615" i="3"/>
  <c r="C615" i="3"/>
  <c r="B615" i="3"/>
  <c r="A615" i="3"/>
  <c r="F614" i="3"/>
  <c r="C614" i="3"/>
  <c r="B614" i="3"/>
  <c r="A614" i="3"/>
  <c r="F613" i="3"/>
  <c r="C613" i="3"/>
  <c r="B613" i="3"/>
  <c r="A613" i="3"/>
  <c r="F612" i="3"/>
  <c r="C612" i="3"/>
  <c r="B612" i="3"/>
  <c r="A612" i="3"/>
  <c r="F611" i="3"/>
  <c r="C611" i="3"/>
  <c r="B611" i="3"/>
  <c r="A611" i="3"/>
  <c r="F610" i="3"/>
  <c r="C610" i="3"/>
  <c r="B610" i="3"/>
  <c r="A610" i="3"/>
  <c r="F609" i="3"/>
  <c r="C609" i="3"/>
  <c r="B609" i="3"/>
  <c r="A609" i="3"/>
  <c r="F608" i="3"/>
  <c r="C608" i="3"/>
  <c r="B608" i="3"/>
  <c r="A608" i="3"/>
  <c r="F607" i="3"/>
  <c r="C607" i="3"/>
  <c r="B607" i="3"/>
  <c r="A607" i="3"/>
  <c r="F606" i="3"/>
  <c r="C606" i="3"/>
  <c r="B606" i="3"/>
  <c r="A606" i="3"/>
  <c r="F605" i="3"/>
  <c r="C605" i="3"/>
  <c r="B605" i="3"/>
  <c r="A605" i="3"/>
  <c r="F604" i="3"/>
  <c r="C604" i="3"/>
  <c r="B604" i="3"/>
  <c r="A604" i="3"/>
  <c r="F603" i="3"/>
  <c r="C603" i="3"/>
  <c r="B603" i="3"/>
  <c r="A603" i="3"/>
  <c r="F602" i="3"/>
  <c r="C602" i="3"/>
  <c r="B602" i="3"/>
  <c r="A602" i="3"/>
  <c r="F601" i="3"/>
  <c r="C601" i="3"/>
  <c r="B601" i="3"/>
  <c r="A601" i="3"/>
  <c r="F600" i="3"/>
  <c r="C600" i="3"/>
  <c r="B600" i="3"/>
  <c r="A600" i="3"/>
  <c r="F599" i="3"/>
  <c r="C599" i="3"/>
  <c r="B599" i="3"/>
  <c r="A599" i="3"/>
  <c r="F598" i="3"/>
  <c r="C598" i="3"/>
  <c r="B598" i="3"/>
  <c r="A598" i="3"/>
  <c r="F597" i="3"/>
  <c r="C597" i="3"/>
  <c r="B597" i="3"/>
  <c r="A597" i="3"/>
  <c r="F596" i="3"/>
  <c r="C596" i="3"/>
  <c r="B596" i="3"/>
  <c r="A596" i="3"/>
  <c r="F595" i="3"/>
  <c r="C595" i="3"/>
  <c r="B595" i="3"/>
  <c r="A595" i="3"/>
  <c r="F594" i="3"/>
  <c r="C594" i="3"/>
  <c r="B594" i="3"/>
  <c r="A594" i="3"/>
  <c r="F593" i="3"/>
  <c r="C593" i="3"/>
  <c r="B593" i="3"/>
  <c r="A593" i="3"/>
  <c r="F592" i="3"/>
  <c r="C592" i="3"/>
  <c r="B592" i="3"/>
  <c r="A592" i="3"/>
  <c r="F591" i="3"/>
  <c r="C591" i="3"/>
  <c r="B591" i="3"/>
  <c r="A591" i="3"/>
  <c r="F590" i="3"/>
  <c r="C590" i="3"/>
  <c r="B590" i="3"/>
  <c r="A590" i="3"/>
  <c r="F589" i="3"/>
  <c r="C589" i="3"/>
  <c r="B589" i="3"/>
  <c r="A589" i="3"/>
  <c r="F588" i="3"/>
  <c r="C588" i="3"/>
  <c r="B588" i="3"/>
  <c r="A588" i="3"/>
  <c r="F587" i="3"/>
  <c r="C587" i="3"/>
  <c r="B587" i="3"/>
  <c r="A587" i="3"/>
  <c r="F586" i="3"/>
  <c r="C586" i="3"/>
  <c r="B586" i="3"/>
  <c r="A586" i="3"/>
  <c r="F585" i="3"/>
  <c r="C585" i="3"/>
  <c r="B585" i="3"/>
  <c r="A585" i="3"/>
  <c r="F584" i="3"/>
  <c r="C584" i="3"/>
  <c r="B584" i="3"/>
  <c r="A584" i="3"/>
  <c r="F583" i="3"/>
  <c r="C583" i="3"/>
  <c r="B583" i="3"/>
  <c r="A583" i="3"/>
  <c r="F582" i="3"/>
  <c r="C582" i="3"/>
  <c r="B582" i="3"/>
  <c r="A582" i="3"/>
  <c r="F581" i="3"/>
  <c r="C581" i="3"/>
  <c r="B581" i="3"/>
  <c r="A581" i="3"/>
  <c r="F580" i="3"/>
  <c r="C580" i="3"/>
  <c r="B580" i="3"/>
  <c r="A580" i="3"/>
  <c r="F579" i="3"/>
  <c r="C579" i="3"/>
  <c r="B579" i="3"/>
  <c r="A579" i="3"/>
  <c r="F578" i="3"/>
  <c r="C578" i="3"/>
  <c r="B578" i="3"/>
  <c r="A578" i="3"/>
  <c r="F577" i="3"/>
  <c r="C577" i="3"/>
  <c r="B577" i="3"/>
  <c r="A577" i="3"/>
  <c r="F576" i="3"/>
  <c r="C576" i="3"/>
  <c r="B576" i="3"/>
  <c r="A576" i="3"/>
  <c r="F575" i="3"/>
  <c r="C575" i="3"/>
  <c r="B575" i="3"/>
  <c r="A575" i="3"/>
  <c r="F574" i="3"/>
  <c r="C574" i="3"/>
  <c r="B574" i="3"/>
  <c r="A574" i="3"/>
  <c r="F573" i="3"/>
  <c r="C573" i="3"/>
  <c r="B573" i="3"/>
  <c r="A573" i="3"/>
  <c r="F572" i="3"/>
  <c r="C572" i="3"/>
  <c r="B572" i="3"/>
  <c r="A572" i="3"/>
  <c r="F571" i="3"/>
  <c r="C571" i="3"/>
  <c r="B571" i="3"/>
  <c r="A571" i="3"/>
  <c r="F570" i="3"/>
  <c r="C570" i="3"/>
  <c r="B570" i="3"/>
  <c r="A570" i="3"/>
  <c r="F569" i="3"/>
  <c r="C569" i="3"/>
  <c r="B569" i="3"/>
  <c r="A569" i="3"/>
  <c r="F568" i="3"/>
  <c r="C568" i="3"/>
  <c r="B568" i="3"/>
  <c r="A568" i="3"/>
  <c r="F567" i="3"/>
  <c r="C567" i="3"/>
  <c r="B567" i="3"/>
  <c r="A567" i="3"/>
  <c r="F566" i="3"/>
  <c r="C566" i="3"/>
  <c r="B566" i="3"/>
  <c r="A566" i="3"/>
  <c r="F565" i="3"/>
  <c r="C565" i="3"/>
  <c r="B565" i="3"/>
  <c r="A565" i="3"/>
  <c r="F564" i="3"/>
  <c r="C564" i="3"/>
  <c r="B564" i="3"/>
  <c r="A564" i="3"/>
  <c r="F563" i="3"/>
  <c r="C563" i="3"/>
  <c r="B563" i="3"/>
  <c r="A563" i="3"/>
  <c r="F562" i="3"/>
  <c r="C562" i="3"/>
  <c r="B562" i="3"/>
  <c r="A562" i="3"/>
  <c r="F561" i="3"/>
  <c r="C561" i="3"/>
  <c r="B561" i="3"/>
  <c r="A561" i="3"/>
  <c r="F560" i="3"/>
  <c r="C560" i="3"/>
  <c r="B560" i="3"/>
  <c r="A560" i="3"/>
  <c r="F559" i="3"/>
  <c r="C559" i="3"/>
  <c r="B559" i="3"/>
  <c r="A559" i="3"/>
  <c r="F558" i="3"/>
  <c r="C558" i="3"/>
  <c r="B558" i="3"/>
  <c r="A558" i="3"/>
  <c r="F557" i="3"/>
  <c r="C557" i="3"/>
  <c r="B557" i="3"/>
  <c r="A557" i="3"/>
  <c r="F556" i="3"/>
  <c r="C556" i="3"/>
  <c r="B556" i="3"/>
  <c r="A556" i="3"/>
  <c r="F555" i="3"/>
  <c r="C555" i="3"/>
  <c r="B555" i="3"/>
  <c r="A555" i="3"/>
  <c r="F554" i="3"/>
  <c r="C554" i="3"/>
  <c r="B554" i="3"/>
  <c r="A554" i="3"/>
  <c r="F553" i="3"/>
  <c r="C553" i="3"/>
  <c r="B553" i="3"/>
  <c r="A553" i="3"/>
  <c r="F552" i="3"/>
  <c r="C552" i="3"/>
  <c r="B552" i="3"/>
  <c r="A552" i="3"/>
  <c r="F551" i="3"/>
  <c r="C551" i="3"/>
  <c r="B551" i="3"/>
  <c r="A551" i="3"/>
  <c r="F550" i="3"/>
  <c r="C550" i="3"/>
  <c r="B550" i="3"/>
  <c r="A550" i="3"/>
  <c r="F549" i="3"/>
  <c r="C549" i="3"/>
  <c r="B549" i="3"/>
  <c r="A549" i="3"/>
  <c r="F548" i="3"/>
  <c r="C548" i="3"/>
  <c r="B548" i="3"/>
  <c r="A548" i="3"/>
  <c r="F547" i="3"/>
  <c r="C547" i="3"/>
  <c r="B547" i="3"/>
  <c r="A547" i="3"/>
  <c r="F546" i="3"/>
  <c r="C546" i="3"/>
  <c r="B546" i="3"/>
  <c r="A546" i="3"/>
  <c r="F545" i="3"/>
  <c r="C545" i="3"/>
  <c r="B545" i="3"/>
  <c r="A545" i="3"/>
  <c r="F544" i="3"/>
  <c r="C544" i="3"/>
  <c r="B544" i="3"/>
  <c r="A544" i="3"/>
  <c r="F543" i="3"/>
  <c r="C543" i="3"/>
  <c r="B543" i="3"/>
  <c r="A543" i="3"/>
  <c r="F542" i="3"/>
  <c r="C542" i="3"/>
  <c r="B542" i="3"/>
  <c r="A542" i="3"/>
  <c r="F541" i="3"/>
  <c r="C541" i="3"/>
  <c r="B541" i="3"/>
  <c r="A541" i="3"/>
  <c r="F540" i="3"/>
  <c r="C540" i="3"/>
  <c r="B540" i="3"/>
  <c r="A540" i="3"/>
  <c r="F539" i="3"/>
  <c r="C539" i="3"/>
  <c r="B539" i="3"/>
  <c r="A539" i="3"/>
  <c r="F538" i="3"/>
  <c r="C538" i="3"/>
  <c r="B538" i="3"/>
  <c r="A538" i="3"/>
  <c r="F537" i="3"/>
  <c r="C537" i="3"/>
  <c r="B537" i="3"/>
  <c r="A537" i="3"/>
  <c r="F536" i="3"/>
  <c r="C536" i="3"/>
  <c r="B536" i="3"/>
  <c r="A536" i="3"/>
  <c r="F535" i="3"/>
  <c r="C535" i="3"/>
  <c r="B535" i="3"/>
  <c r="A535" i="3"/>
  <c r="F534" i="3"/>
  <c r="C534" i="3"/>
  <c r="B534" i="3"/>
  <c r="A534" i="3"/>
  <c r="F533" i="3"/>
  <c r="C533" i="3"/>
  <c r="B533" i="3"/>
  <c r="A533" i="3"/>
  <c r="F532" i="3"/>
  <c r="C532" i="3"/>
  <c r="B532" i="3"/>
  <c r="A532" i="3"/>
  <c r="F531" i="3"/>
  <c r="C531" i="3"/>
  <c r="B531" i="3"/>
  <c r="A531" i="3"/>
  <c r="F530" i="3"/>
  <c r="C530" i="3"/>
  <c r="B530" i="3"/>
  <c r="A530" i="3"/>
  <c r="F529" i="3"/>
  <c r="C529" i="3"/>
  <c r="B529" i="3"/>
  <c r="A529" i="3"/>
  <c r="F528" i="3"/>
  <c r="C528" i="3"/>
  <c r="B528" i="3"/>
  <c r="A528" i="3"/>
  <c r="F527" i="3"/>
  <c r="C527" i="3"/>
  <c r="B527" i="3"/>
  <c r="A527" i="3"/>
  <c r="F526" i="3"/>
  <c r="C526" i="3"/>
  <c r="B526" i="3"/>
  <c r="A526" i="3"/>
  <c r="F525" i="3"/>
  <c r="C525" i="3"/>
  <c r="B525" i="3"/>
  <c r="A525" i="3"/>
  <c r="F524" i="3"/>
  <c r="C524" i="3"/>
  <c r="B524" i="3"/>
  <c r="A524" i="3"/>
  <c r="F523" i="3"/>
  <c r="C523" i="3"/>
  <c r="B523" i="3"/>
  <c r="A523" i="3"/>
  <c r="F522" i="3"/>
  <c r="C522" i="3"/>
  <c r="B522" i="3"/>
  <c r="A522" i="3"/>
  <c r="F521" i="3"/>
  <c r="C521" i="3"/>
  <c r="B521" i="3"/>
  <c r="A521" i="3"/>
  <c r="F520" i="3"/>
  <c r="C520" i="3"/>
  <c r="B520" i="3"/>
  <c r="A520" i="3"/>
  <c r="F519" i="3"/>
  <c r="C519" i="3"/>
  <c r="B519" i="3"/>
  <c r="A519" i="3"/>
  <c r="F518" i="3"/>
  <c r="C518" i="3"/>
  <c r="B518" i="3"/>
  <c r="A518" i="3"/>
  <c r="F517" i="3"/>
  <c r="C517" i="3"/>
  <c r="B517" i="3"/>
  <c r="A517" i="3"/>
  <c r="F516" i="3"/>
  <c r="C516" i="3"/>
  <c r="B516" i="3"/>
  <c r="A516" i="3"/>
  <c r="F515" i="3"/>
  <c r="C515" i="3"/>
  <c r="B515" i="3"/>
  <c r="A515" i="3"/>
  <c r="F514" i="3"/>
  <c r="C514" i="3"/>
  <c r="B514" i="3"/>
  <c r="A514" i="3"/>
  <c r="F513" i="3"/>
  <c r="C513" i="3"/>
  <c r="B513" i="3"/>
  <c r="A513" i="3"/>
  <c r="F512" i="3"/>
  <c r="C512" i="3"/>
  <c r="B512" i="3"/>
  <c r="A512" i="3"/>
  <c r="F511" i="3"/>
  <c r="C511" i="3"/>
  <c r="B511" i="3"/>
  <c r="A511" i="3"/>
  <c r="F510" i="3"/>
  <c r="C510" i="3"/>
  <c r="B510" i="3"/>
  <c r="A510" i="3"/>
  <c r="F509" i="3"/>
  <c r="C509" i="3"/>
  <c r="B509" i="3"/>
  <c r="A509" i="3"/>
  <c r="F508" i="3"/>
  <c r="C508" i="3"/>
  <c r="B508" i="3"/>
  <c r="A508" i="3"/>
  <c r="F507" i="3"/>
  <c r="C507" i="3"/>
  <c r="B507" i="3"/>
  <c r="A507" i="3"/>
  <c r="F506" i="3"/>
  <c r="C506" i="3"/>
  <c r="B506" i="3"/>
  <c r="A506" i="3"/>
  <c r="F505" i="3"/>
  <c r="C505" i="3"/>
  <c r="B505" i="3"/>
  <c r="A505" i="3"/>
  <c r="F504" i="3"/>
  <c r="C504" i="3"/>
  <c r="B504" i="3"/>
  <c r="A504" i="3"/>
  <c r="F503" i="3"/>
  <c r="C503" i="3"/>
  <c r="B503" i="3"/>
  <c r="A503" i="3"/>
  <c r="F502" i="3"/>
  <c r="C502" i="3"/>
  <c r="B502" i="3"/>
  <c r="A502" i="3"/>
  <c r="F501" i="3"/>
  <c r="C501" i="3"/>
  <c r="B501" i="3"/>
  <c r="A501" i="3"/>
  <c r="F500" i="3"/>
  <c r="C500" i="3"/>
  <c r="B500" i="3"/>
  <c r="A500" i="3"/>
  <c r="F499" i="3"/>
  <c r="C499" i="3"/>
  <c r="B499" i="3"/>
  <c r="A499" i="3"/>
  <c r="F498" i="3"/>
  <c r="C498" i="3"/>
  <c r="B498" i="3"/>
  <c r="A498" i="3"/>
  <c r="F497" i="3"/>
  <c r="C497" i="3"/>
  <c r="B497" i="3"/>
  <c r="A497" i="3"/>
  <c r="F496" i="3"/>
  <c r="C496" i="3"/>
  <c r="B496" i="3"/>
  <c r="A496" i="3"/>
  <c r="F495" i="3"/>
  <c r="C495" i="3"/>
  <c r="B495" i="3"/>
  <c r="A495" i="3"/>
  <c r="F494" i="3"/>
  <c r="C494" i="3"/>
  <c r="B494" i="3"/>
  <c r="A494" i="3"/>
  <c r="F493" i="3"/>
  <c r="C493" i="3"/>
  <c r="B493" i="3"/>
  <c r="A493" i="3"/>
  <c r="F492" i="3"/>
  <c r="C492" i="3"/>
  <c r="B492" i="3"/>
  <c r="A492" i="3"/>
  <c r="F491" i="3"/>
  <c r="C491" i="3"/>
  <c r="B491" i="3"/>
  <c r="A491" i="3"/>
  <c r="F490" i="3"/>
  <c r="C490" i="3"/>
  <c r="B490" i="3"/>
  <c r="A490" i="3"/>
  <c r="F489" i="3"/>
  <c r="C489" i="3"/>
  <c r="B489" i="3"/>
  <c r="A489" i="3"/>
  <c r="F488" i="3"/>
  <c r="C488" i="3"/>
  <c r="B488" i="3"/>
  <c r="A488" i="3"/>
  <c r="F487" i="3"/>
  <c r="C487" i="3"/>
  <c r="B487" i="3"/>
  <c r="A487" i="3"/>
  <c r="F486" i="3"/>
  <c r="C486" i="3"/>
  <c r="B486" i="3"/>
  <c r="A486" i="3"/>
  <c r="F485" i="3"/>
  <c r="C485" i="3"/>
  <c r="B485" i="3"/>
  <c r="A485" i="3"/>
  <c r="F484" i="3"/>
  <c r="C484" i="3"/>
  <c r="B484" i="3"/>
  <c r="A484" i="3"/>
  <c r="F483" i="3"/>
  <c r="C483" i="3"/>
  <c r="B483" i="3"/>
  <c r="A483" i="3"/>
  <c r="F482" i="3"/>
  <c r="C482" i="3"/>
  <c r="B482" i="3"/>
  <c r="A482" i="3"/>
  <c r="F481" i="3"/>
  <c r="C481" i="3"/>
  <c r="B481" i="3"/>
  <c r="A481" i="3"/>
  <c r="F480" i="3"/>
  <c r="C480" i="3"/>
  <c r="B480" i="3"/>
  <c r="A480" i="3"/>
  <c r="F479" i="3"/>
  <c r="C479" i="3"/>
  <c r="B479" i="3"/>
  <c r="A479" i="3"/>
  <c r="F478" i="3"/>
  <c r="C478" i="3"/>
  <c r="B478" i="3"/>
  <c r="A478" i="3"/>
  <c r="F477" i="3"/>
  <c r="C477" i="3"/>
  <c r="B477" i="3"/>
  <c r="A477" i="3"/>
  <c r="F476" i="3"/>
  <c r="C476" i="3"/>
  <c r="B476" i="3"/>
  <c r="A476" i="3"/>
  <c r="F475" i="3"/>
  <c r="C475" i="3"/>
  <c r="B475" i="3"/>
  <c r="A475" i="3"/>
  <c r="F474" i="3"/>
  <c r="C474" i="3"/>
  <c r="B474" i="3"/>
  <c r="A474" i="3"/>
  <c r="F473" i="3"/>
  <c r="C473" i="3"/>
  <c r="B473" i="3"/>
  <c r="A473" i="3"/>
  <c r="F472" i="3"/>
  <c r="C472" i="3"/>
  <c r="B472" i="3"/>
  <c r="A472" i="3"/>
  <c r="F471" i="3"/>
  <c r="C471" i="3"/>
  <c r="B471" i="3"/>
  <c r="A471" i="3"/>
  <c r="F470" i="3"/>
  <c r="C470" i="3"/>
  <c r="B470" i="3"/>
  <c r="A470" i="3"/>
  <c r="F469" i="3"/>
  <c r="C469" i="3"/>
  <c r="B469" i="3"/>
  <c r="A469" i="3"/>
  <c r="F468" i="3"/>
  <c r="C468" i="3"/>
  <c r="B468" i="3"/>
  <c r="A468" i="3"/>
  <c r="F467" i="3"/>
  <c r="C467" i="3"/>
  <c r="B467" i="3"/>
  <c r="A467" i="3"/>
  <c r="F466" i="3"/>
  <c r="C466" i="3"/>
  <c r="B466" i="3"/>
  <c r="A466" i="3"/>
  <c r="F465" i="3"/>
  <c r="C465" i="3"/>
  <c r="B465" i="3"/>
  <c r="A465" i="3"/>
  <c r="F464" i="3"/>
  <c r="C464" i="3"/>
  <c r="B464" i="3"/>
  <c r="A464" i="3"/>
  <c r="F463" i="3"/>
  <c r="C463" i="3"/>
  <c r="B463" i="3"/>
  <c r="A463" i="3"/>
  <c r="F462" i="3"/>
  <c r="C462" i="3"/>
  <c r="B462" i="3"/>
  <c r="A462" i="3"/>
  <c r="F461" i="3"/>
  <c r="C461" i="3"/>
  <c r="B461" i="3"/>
  <c r="A461" i="3"/>
  <c r="F460" i="3"/>
  <c r="C460" i="3"/>
  <c r="B460" i="3"/>
  <c r="A460" i="3"/>
  <c r="F459" i="3"/>
  <c r="C459" i="3"/>
  <c r="B459" i="3"/>
  <c r="A459" i="3"/>
  <c r="F458" i="3"/>
  <c r="C458" i="3"/>
  <c r="B458" i="3"/>
  <c r="A458" i="3"/>
  <c r="F457" i="3"/>
  <c r="C457" i="3"/>
  <c r="B457" i="3"/>
  <c r="A457" i="3"/>
  <c r="F456" i="3"/>
  <c r="C456" i="3"/>
  <c r="B456" i="3"/>
  <c r="A456" i="3"/>
  <c r="F455" i="3"/>
  <c r="C455" i="3"/>
  <c r="B455" i="3"/>
  <c r="A455" i="3"/>
  <c r="F454" i="3"/>
  <c r="C454" i="3"/>
  <c r="B454" i="3"/>
  <c r="A454" i="3"/>
  <c r="F453" i="3"/>
  <c r="C453" i="3"/>
  <c r="B453" i="3"/>
  <c r="A453" i="3"/>
  <c r="F452" i="3"/>
  <c r="C452" i="3"/>
  <c r="B452" i="3"/>
  <c r="A452" i="3"/>
  <c r="F451" i="3"/>
  <c r="C451" i="3"/>
  <c r="B451" i="3"/>
  <c r="A451" i="3"/>
  <c r="F450" i="3"/>
  <c r="C450" i="3"/>
  <c r="B450" i="3"/>
  <c r="A450" i="3"/>
  <c r="F449" i="3"/>
  <c r="C449" i="3"/>
  <c r="B449" i="3"/>
  <c r="A449" i="3"/>
  <c r="F448" i="3"/>
  <c r="C448" i="3"/>
  <c r="B448" i="3"/>
  <c r="A448" i="3"/>
  <c r="F447" i="3"/>
  <c r="C447" i="3"/>
  <c r="B447" i="3"/>
  <c r="A447" i="3"/>
  <c r="F446" i="3"/>
  <c r="C446" i="3"/>
  <c r="B446" i="3"/>
  <c r="A446" i="3"/>
  <c r="F445" i="3"/>
  <c r="C445" i="3"/>
  <c r="B445" i="3"/>
  <c r="A445" i="3"/>
  <c r="F444" i="3"/>
  <c r="C444" i="3"/>
  <c r="B444" i="3"/>
  <c r="A444" i="3"/>
  <c r="F443" i="3"/>
  <c r="C443" i="3"/>
  <c r="B443" i="3"/>
  <c r="A443" i="3"/>
  <c r="F442" i="3"/>
  <c r="C442" i="3"/>
  <c r="B442" i="3"/>
  <c r="A442" i="3"/>
  <c r="F441" i="3"/>
  <c r="C441" i="3"/>
  <c r="B441" i="3"/>
  <c r="A441" i="3"/>
  <c r="F440" i="3"/>
  <c r="C440" i="3"/>
  <c r="B440" i="3"/>
  <c r="A440" i="3"/>
  <c r="F439" i="3"/>
  <c r="C439" i="3"/>
  <c r="B439" i="3"/>
  <c r="A439" i="3"/>
  <c r="F438" i="3"/>
  <c r="C438" i="3"/>
  <c r="B438" i="3"/>
  <c r="A438" i="3"/>
  <c r="F437" i="3"/>
  <c r="C437" i="3"/>
  <c r="B437" i="3"/>
  <c r="A437" i="3"/>
  <c r="F436" i="3"/>
  <c r="C436" i="3"/>
  <c r="B436" i="3"/>
  <c r="A436" i="3"/>
  <c r="F435" i="3"/>
  <c r="C435" i="3"/>
  <c r="B435" i="3"/>
  <c r="A435" i="3"/>
  <c r="F434" i="3"/>
  <c r="C434" i="3"/>
  <c r="B434" i="3"/>
  <c r="A434" i="3"/>
  <c r="F433" i="3"/>
  <c r="C433" i="3"/>
  <c r="B433" i="3"/>
  <c r="A433" i="3"/>
  <c r="F432" i="3"/>
  <c r="C432" i="3"/>
  <c r="B432" i="3"/>
  <c r="A432" i="3"/>
  <c r="F431" i="3"/>
  <c r="C431" i="3"/>
  <c r="B431" i="3"/>
  <c r="A431" i="3"/>
  <c r="F430" i="3"/>
  <c r="C430" i="3"/>
  <c r="B430" i="3"/>
  <c r="A430" i="3"/>
  <c r="F429" i="3"/>
  <c r="C429" i="3"/>
  <c r="B429" i="3"/>
  <c r="A429" i="3"/>
  <c r="F428" i="3"/>
  <c r="C428" i="3"/>
  <c r="B428" i="3"/>
  <c r="A428" i="3"/>
  <c r="F427" i="3"/>
  <c r="C427" i="3"/>
  <c r="B427" i="3"/>
  <c r="A427" i="3"/>
  <c r="F426" i="3"/>
  <c r="C426" i="3"/>
  <c r="B426" i="3"/>
  <c r="A426" i="3"/>
  <c r="F425" i="3"/>
  <c r="C425" i="3"/>
  <c r="B425" i="3"/>
  <c r="A425" i="3"/>
  <c r="F424" i="3"/>
  <c r="C424" i="3"/>
  <c r="B424" i="3"/>
  <c r="A424" i="3"/>
  <c r="F423" i="3"/>
  <c r="C423" i="3"/>
  <c r="B423" i="3"/>
  <c r="A423" i="3"/>
  <c r="F422" i="3"/>
  <c r="C422" i="3"/>
  <c r="B422" i="3"/>
  <c r="A422" i="3"/>
  <c r="F421" i="3"/>
  <c r="C421" i="3"/>
  <c r="B421" i="3"/>
  <c r="A421" i="3"/>
  <c r="F420" i="3"/>
  <c r="C420" i="3"/>
  <c r="B420" i="3"/>
  <c r="A420" i="3"/>
  <c r="F419" i="3"/>
  <c r="C419" i="3"/>
  <c r="B419" i="3"/>
  <c r="A419" i="3"/>
  <c r="F418" i="3"/>
  <c r="C418" i="3"/>
  <c r="B418" i="3"/>
  <c r="A418" i="3"/>
  <c r="F417" i="3"/>
  <c r="C417" i="3"/>
  <c r="B417" i="3"/>
  <c r="A417" i="3"/>
  <c r="F416" i="3"/>
  <c r="C416" i="3"/>
  <c r="B416" i="3"/>
  <c r="A416" i="3"/>
  <c r="F415" i="3"/>
  <c r="C415" i="3"/>
  <c r="B415" i="3"/>
  <c r="A415" i="3"/>
  <c r="F414" i="3"/>
  <c r="C414" i="3"/>
  <c r="B414" i="3"/>
  <c r="A414" i="3"/>
  <c r="F413" i="3"/>
  <c r="C413" i="3"/>
  <c r="B413" i="3"/>
  <c r="A413" i="3"/>
  <c r="F412" i="3"/>
  <c r="C412" i="3"/>
  <c r="B412" i="3"/>
  <c r="A412" i="3"/>
  <c r="F411" i="3"/>
  <c r="C411" i="3"/>
  <c r="B411" i="3"/>
  <c r="A411" i="3"/>
  <c r="F410" i="3"/>
  <c r="C410" i="3"/>
  <c r="B410" i="3"/>
  <c r="A410" i="3"/>
  <c r="F409" i="3"/>
  <c r="C409" i="3"/>
  <c r="B409" i="3"/>
  <c r="A409" i="3"/>
  <c r="F408" i="3"/>
  <c r="C408" i="3"/>
  <c r="B408" i="3"/>
  <c r="A408" i="3"/>
  <c r="F407" i="3"/>
  <c r="C407" i="3"/>
  <c r="B407" i="3"/>
  <c r="A407" i="3"/>
  <c r="F406" i="3"/>
  <c r="C406" i="3"/>
  <c r="B406" i="3"/>
  <c r="A406" i="3"/>
  <c r="F405" i="3"/>
  <c r="C405" i="3"/>
  <c r="B405" i="3"/>
  <c r="A405" i="3"/>
  <c r="F404" i="3"/>
  <c r="C404" i="3"/>
  <c r="B404" i="3"/>
  <c r="A404" i="3"/>
  <c r="F403" i="3"/>
  <c r="C403" i="3"/>
  <c r="B403" i="3"/>
  <c r="A403" i="3"/>
  <c r="F402" i="3"/>
  <c r="C402" i="3"/>
  <c r="B402" i="3"/>
  <c r="A402" i="3"/>
  <c r="F401" i="3"/>
  <c r="C401" i="3"/>
  <c r="B401" i="3"/>
  <c r="A401" i="3"/>
  <c r="F400" i="3"/>
  <c r="C400" i="3"/>
  <c r="B400" i="3"/>
  <c r="A400" i="3"/>
  <c r="F399" i="3"/>
  <c r="C399" i="3"/>
  <c r="B399" i="3"/>
  <c r="A399" i="3"/>
  <c r="F398" i="3"/>
  <c r="C398" i="3"/>
  <c r="B398" i="3"/>
  <c r="A398" i="3"/>
  <c r="F397" i="3"/>
  <c r="C397" i="3"/>
  <c r="B397" i="3"/>
  <c r="A397" i="3"/>
  <c r="F396" i="3"/>
  <c r="C396" i="3"/>
  <c r="B396" i="3"/>
  <c r="A396" i="3"/>
  <c r="F395" i="3"/>
  <c r="C395" i="3"/>
  <c r="B395" i="3"/>
  <c r="A395" i="3"/>
  <c r="F394" i="3"/>
  <c r="C394" i="3"/>
  <c r="B394" i="3"/>
  <c r="A394" i="3"/>
  <c r="F393" i="3"/>
  <c r="C393" i="3"/>
  <c r="B393" i="3"/>
  <c r="A393" i="3"/>
  <c r="F392" i="3"/>
  <c r="C392" i="3"/>
  <c r="B392" i="3"/>
  <c r="A392" i="3"/>
  <c r="F391" i="3"/>
  <c r="C391" i="3"/>
  <c r="B391" i="3"/>
  <c r="A391" i="3"/>
  <c r="F390" i="3"/>
  <c r="C390" i="3"/>
  <c r="B390" i="3"/>
  <c r="A390" i="3"/>
  <c r="F389" i="3"/>
  <c r="C389" i="3"/>
  <c r="B389" i="3"/>
  <c r="A389" i="3"/>
  <c r="F388" i="3"/>
  <c r="C388" i="3"/>
  <c r="B388" i="3"/>
  <c r="A388" i="3"/>
  <c r="F387" i="3"/>
  <c r="C387" i="3"/>
  <c r="B387" i="3"/>
  <c r="A387" i="3"/>
  <c r="F386" i="3"/>
  <c r="C386" i="3"/>
  <c r="B386" i="3"/>
  <c r="A386" i="3"/>
  <c r="F385" i="3"/>
  <c r="C385" i="3"/>
  <c r="B385" i="3"/>
  <c r="A385" i="3"/>
  <c r="F384" i="3"/>
  <c r="C384" i="3"/>
  <c r="B384" i="3"/>
  <c r="A384" i="3"/>
  <c r="F383" i="3"/>
  <c r="C383" i="3"/>
  <c r="B383" i="3"/>
  <c r="A383" i="3"/>
  <c r="F382" i="3"/>
  <c r="C382" i="3"/>
  <c r="B382" i="3"/>
  <c r="A382" i="3"/>
  <c r="F381" i="3"/>
  <c r="C381" i="3"/>
  <c r="B381" i="3"/>
  <c r="A381" i="3"/>
  <c r="F380" i="3"/>
  <c r="C380" i="3"/>
  <c r="B380" i="3"/>
  <c r="A380" i="3"/>
  <c r="F379" i="3"/>
  <c r="C379" i="3"/>
  <c r="B379" i="3"/>
  <c r="A379" i="3"/>
  <c r="F378" i="3"/>
  <c r="C378" i="3"/>
  <c r="B378" i="3"/>
  <c r="A378" i="3"/>
  <c r="F377" i="3"/>
  <c r="C377" i="3"/>
  <c r="B377" i="3"/>
  <c r="A377" i="3"/>
  <c r="F376" i="3"/>
  <c r="C376" i="3"/>
  <c r="B376" i="3"/>
  <c r="A376" i="3"/>
  <c r="F375" i="3"/>
  <c r="C375" i="3"/>
  <c r="B375" i="3"/>
  <c r="A375" i="3"/>
  <c r="F374" i="3"/>
  <c r="C374" i="3"/>
  <c r="B374" i="3"/>
  <c r="A374" i="3"/>
  <c r="F373" i="3"/>
  <c r="C373" i="3"/>
  <c r="B373" i="3"/>
  <c r="A373" i="3"/>
  <c r="F372" i="3"/>
  <c r="C372" i="3"/>
  <c r="B372" i="3"/>
  <c r="A372" i="3"/>
  <c r="F371" i="3"/>
  <c r="C371" i="3"/>
  <c r="B371" i="3"/>
  <c r="A371" i="3"/>
  <c r="F370" i="3"/>
  <c r="C370" i="3"/>
  <c r="B370" i="3"/>
  <c r="A370" i="3"/>
  <c r="F369" i="3"/>
  <c r="C369" i="3"/>
  <c r="B369" i="3"/>
  <c r="A369" i="3"/>
  <c r="F368" i="3"/>
  <c r="C368" i="3"/>
  <c r="B368" i="3"/>
  <c r="A368" i="3"/>
  <c r="F367" i="3"/>
  <c r="C367" i="3"/>
  <c r="B367" i="3"/>
  <c r="A367" i="3"/>
  <c r="F366" i="3"/>
  <c r="C366" i="3"/>
  <c r="B366" i="3"/>
  <c r="A366" i="3"/>
  <c r="F365" i="3"/>
  <c r="C365" i="3"/>
  <c r="B365" i="3"/>
  <c r="A365" i="3"/>
  <c r="F364" i="3"/>
  <c r="C364" i="3"/>
  <c r="B364" i="3"/>
  <c r="A364" i="3"/>
  <c r="F363" i="3"/>
  <c r="C363" i="3"/>
  <c r="B363" i="3"/>
  <c r="A363" i="3"/>
  <c r="F362" i="3"/>
  <c r="C362" i="3"/>
  <c r="B362" i="3"/>
  <c r="A362" i="3"/>
  <c r="F361" i="3"/>
  <c r="C361" i="3"/>
  <c r="B361" i="3"/>
  <c r="A361" i="3"/>
  <c r="F360" i="3"/>
  <c r="C360" i="3"/>
  <c r="B360" i="3"/>
  <c r="A360" i="3"/>
  <c r="F359" i="3"/>
  <c r="C359" i="3"/>
  <c r="B359" i="3"/>
  <c r="A359" i="3"/>
  <c r="F358" i="3"/>
  <c r="C358" i="3"/>
  <c r="B358" i="3"/>
  <c r="A358" i="3"/>
  <c r="F357" i="3"/>
  <c r="C357" i="3"/>
  <c r="B357" i="3"/>
  <c r="A357" i="3"/>
  <c r="F356" i="3"/>
  <c r="C356" i="3"/>
  <c r="B356" i="3"/>
  <c r="A356" i="3"/>
  <c r="F355" i="3"/>
  <c r="C355" i="3"/>
  <c r="B355" i="3"/>
  <c r="A355" i="3"/>
  <c r="F354" i="3"/>
  <c r="C354" i="3"/>
  <c r="B354" i="3"/>
  <c r="A354" i="3"/>
  <c r="F353" i="3"/>
  <c r="C353" i="3"/>
  <c r="B353" i="3"/>
  <c r="A353" i="3"/>
  <c r="F352" i="3"/>
  <c r="C352" i="3"/>
  <c r="B352" i="3"/>
  <c r="A352" i="3"/>
  <c r="F351" i="3"/>
  <c r="C351" i="3"/>
  <c r="B351" i="3"/>
  <c r="A351" i="3"/>
  <c r="F350" i="3"/>
  <c r="C350" i="3"/>
  <c r="B350" i="3"/>
  <c r="A350" i="3"/>
  <c r="F349" i="3"/>
  <c r="C349" i="3"/>
  <c r="B349" i="3"/>
  <c r="A349" i="3"/>
  <c r="F348" i="3"/>
  <c r="C348" i="3"/>
  <c r="B348" i="3"/>
  <c r="A348" i="3"/>
  <c r="F347" i="3"/>
  <c r="C347" i="3"/>
  <c r="B347" i="3"/>
  <c r="A347" i="3"/>
  <c r="F346" i="3"/>
  <c r="C346" i="3"/>
  <c r="B346" i="3"/>
  <c r="A346" i="3"/>
  <c r="F345" i="3"/>
  <c r="C345" i="3"/>
  <c r="B345" i="3"/>
  <c r="A345" i="3"/>
  <c r="F344" i="3"/>
  <c r="C344" i="3"/>
  <c r="B344" i="3"/>
  <c r="A344" i="3"/>
  <c r="F343" i="3"/>
  <c r="C343" i="3"/>
  <c r="B343" i="3"/>
  <c r="A343" i="3"/>
  <c r="F342" i="3"/>
  <c r="C342" i="3"/>
  <c r="B342" i="3"/>
  <c r="A342" i="3"/>
  <c r="F341" i="3"/>
  <c r="C341" i="3"/>
  <c r="B341" i="3"/>
  <c r="A341" i="3"/>
  <c r="F340" i="3"/>
  <c r="C340" i="3"/>
  <c r="B340" i="3"/>
  <c r="A340" i="3"/>
  <c r="F339" i="3"/>
  <c r="C339" i="3"/>
  <c r="B339" i="3"/>
  <c r="A339" i="3"/>
  <c r="F338" i="3"/>
  <c r="C338" i="3"/>
  <c r="B338" i="3"/>
  <c r="A338" i="3"/>
  <c r="F337" i="3"/>
  <c r="C337" i="3"/>
  <c r="B337" i="3"/>
  <c r="A337" i="3"/>
  <c r="F336" i="3"/>
  <c r="C336" i="3"/>
  <c r="B336" i="3"/>
  <c r="A336" i="3"/>
  <c r="F335" i="3"/>
  <c r="C335" i="3"/>
  <c r="B335" i="3"/>
  <c r="A335" i="3"/>
  <c r="F334" i="3"/>
  <c r="C334" i="3"/>
  <c r="B334" i="3"/>
  <c r="A334" i="3"/>
  <c r="F333" i="3"/>
  <c r="C333" i="3"/>
  <c r="B333" i="3"/>
  <c r="A333" i="3"/>
  <c r="F332" i="3"/>
  <c r="C332" i="3"/>
  <c r="B332" i="3"/>
  <c r="A332" i="3"/>
  <c r="F331" i="3"/>
  <c r="C331" i="3"/>
  <c r="B331" i="3"/>
  <c r="A331" i="3"/>
  <c r="F330" i="3"/>
  <c r="C330" i="3"/>
  <c r="B330" i="3"/>
  <c r="A330" i="3"/>
  <c r="F329" i="3"/>
  <c r="C329" i="3"/>
  <c r="B329" i="3"/>
  <c r="A329" i="3"/>
  <c r="F328" i="3"/>
  <c r="C328" i="3"/>
  <c r="B328" i="3"/>
  <c r="A328" i="3"/>
  <c r="F327" i="3"/>
  <c r="C327" i="3"/>
  <c r="B327" i="3"/>
  <c r="A327" i="3"/>
  <c r="F326" i="3"/>
  <c r="C326" i="3"/>
  <c r="B326" i="3"/>
  <c r="A326" i="3"/>
  <c r="F325" i="3"/>
  <c r="C325" i="3"/>
  <c r="B325" i="3"/>
  <c r="A325" i="3"/>
  <c r="F324" i="3"/>
  <c r="C324" i="3"/>
  <c r="B324" i="3"/>
  <c r="A324" i="3"/>
  <c r="F323" i="3"/>
  <c r="C323" i="3"/>
  <c r="B323" i="3"/>
  <c r="A323" i="3"/>
  <c r="F322" i="3"/>
  <c r="C322" i="3"/>
  <c r="B322" i="3"/>
  <c r="A322" i="3"/>
  <c r="F321" i="3"/>
  <c r="C321" i="3"/>
  <c r="B321" i="3"/>
  <c r="A321" i="3"/>
  <c r="F320" i="3"/>
  <c r="C320" i="3"/>
  <c r="B320" i="3"/>
  <c r="A320" i="3"/>
  <c r="F319" i="3"/>
  <c r="C319" i="3"/>
  <c r="B319" i="3"/>
  <c r="A319" i="3"/>
  <c r="F318" i="3"/>
  <c r="C318" i="3"/>
  <c r="B318" i="3"/>
  <c r="A318" i="3"/>
  <c r="F317" i="3"/>
  <c r="C317" i="3"/>
  <c r="B317" i="3"/>
  <c r="A317" i="3"/>
  <c r="F316" i="3"/>
  <c r="C316" i="3"/>
  <c r="B316" i="3"/>
  <c r="A316" i="3"/>
  <c r="F315" i="3"/>
  <c r="C315" i="3"/>
  <c r="B315" i="3"/>
  <c r="A315" i="3"/>
  <c r="F314" i="3"/>
  <c r="C314" i="3"/>
  <c r="B314" i="3"/>
  <c r="A314" i="3"/>
  <c r="F313" i="3"/>
  <c r="C313" i="3"/>
  <c r="B313" i="3"/>
  <c r="A313" i="3"/>
  <c r="F312" i="3"/>
  <c r="C312" i="3"/>
  <c r="B312" i="3"/>
  <c r="A312" i="3"/>
  <c r="F311" i="3"/>
  <c r="C311" i="3"/>
  <c r="B311" i="3"/>
  <c r="A311" i="3"/>
  <c r="F310" i="3"/>
  <c r="C310" i="3"/>
  <c r="B310" i="3"/>
  <c r="A310" i="3"/>
  <c r="F309" i="3"/>
  <c r="C309" i="3"/>
  <c r="B309" i="3"/>
  <c r="A309" i="3"/>
  <c r="F308" i="3"/>
  <c r="C308" i="3"/>
  <c r="B308" i="3"/>
  <c r="A308" i="3"/>
  <c r="F307" i="3"/>
  <c r="C307" i="3"/>
  <c r="B307" i="3"/>
  <c r="A307" i="3"/>
  <c r="F306" i="3"/>
  <c r="C306" i="3"/>
  <c r="B306" i="3"/>
  <c r="A306" i="3"/>
  <c r="F305" i="3"/>
  <c r="C305" i="3"/>
  <c r="B305" i="3"/>
  <c r="A305" i="3"/>
  <c r="F304" i="3"/>
  <c r="C304" i="3"/>
  <c r="B304" i="3"/>
  <c r="A304" i="3"/>
  <c r="F303" i="3"/>
  <c r="C303" i="3"/>
  <c r="B303" i="3"/>
  <c r="A303" i="3"/>
  <c r="F302" i="3"/>
  <c r="C302" i="3"/>
  <c r="B302" i="3"/>
  <c r="A302" i="3"/>
  <c r="F301" i="3"/>
  <c r="C301" i="3"/>
  <c r="B301" i="3"/>
  <c r="A301" i="3"/>
  <c r="F300" i="3"/>
  <c r="C300" i="3"/>
  <c r="B300" i="3"/>
  <c r="A300" i="3"/>
  <c r="F299" i="3"/>
  <c r="C299" i="3"/>
  <c r="B299" i="3"/>
  <c r="A299" i="3"/>
  <c r="F298" i="3"/>
  <c r="C298" i="3"/>
  <c r="B298" i="3"/>
  <c r="A298" i="3"/>
  <c r="F297" i="3"/>
  <c r="C297" i="3"/>
  <c r="B297" i="3"/>
  <c r="A297" i="3"/>
  <c r="F296" i="3"/>
  <c r="C296" i="3"/>
  <c r="B296" i="3"/>
  <c r="A296" i="3"/>
  <c r="F295" i="3"/>
  <c r="C295" i="3"/>
  <c r="B295" i="3"/>
  <c r="A295" i="3"/>
  <c r="F294" i="3"/>
  <c r="C294" i="3"/>
  <c r="B294" i="3"/>
  <c r="A294" i="3"/>
  <c r="F293" i="3"/>
  <c r="C293" i="3"/>
  <c r="B293" i="3"/>
  <c r="A293" i="3"/>
  <c r="F292" i="3"/>
  <c r="C292" i="3"/>
  <c r="B292" i="3"/>
  <c r="A292" i="3"/>
  <c r="F291" i="3"/>
  <c r="C291" i="3"/>
  <c r="B291" i="3"/>
  <c r="A291" i="3"/>
  <c r="F290" i="3"/>
  <c r="C290" i="3"/>
  <c r="B290" i="3"/>
  <c r="A290" i="3"/>
  <c r="F289" i="3"/>
  <c r="C289" i="3"/>
  <c r="B289" i="3"/>
  <c r="A289" i="3"/>
  <c r="F288" i="3"/>
  <c r="C288" i="3"/>
  <c r="B288" i="3"/>
  <c r="A288" i="3"/>
  <c r="F287" i="3"/>
  <c r="C287" i="3"/>
  <c r="B287" i="3"/>
  <c r="A287" i="3"/>
  <c r="F286" i="3"/>
  <c r="C286" i="3"/>
  <c r="B286" i="3"/>
  <c r="A286" i="3"/>
  <c r="F285" i="3"/>
  <c r="C285" i="3"/>
  <c r="B285" i="3"/>
  <c r="A285" i="3"/>
  <c r="F284" i="3"/>
  <c r="C284" i="3"/>
  <c r="B284" i="3"/>
  <c r="A284" i="3"/>
  <c r="F283" i="3"/>
  <c r="C283" i="3"/>
  <c r="B283" i="3"/>
  <c r="A283" i="3"/>
  <c r="F282" i="3"/>
  <c r="C282" i="3"/>
  <c r="B282" i="3"/>
  <c r="A282" i="3"/>
  <c r="F281" i="3"/>
  <c r="C281" i="3"/>
  <c r="B281" i="3"/>
  <c r="A281" i="3"/>
  <c r="F280" i="3"/>
  <c r="C280" i="3"/>
  <c r="B280" i="3"/>
  <c r="A280" i="3"/>
  <c r="F279" i="3"/>
  <c r="C279" i="3"/>
  <c r="B279" i="3"/>
  <c r="A279" i="3"/>
  <c r="F278" i="3"/>
  <c r="C278" i="3"/>
  <c r="B278" i="3"/>
  <c r="A278" i="3"/>
  <c r="F277" i="3"/>
  <c r="C277" i="3"/>
  <c r="B277" i="3"/>
  <c r="A277" i="3"/>
  <c r="F276" i="3"/>
  <c r="C276" i="3"/>
  <c r="B276" i="3"/>
  <c r="A276" i="3"/>
  <c r="F275" i="3"/>
  <c r="C275" i="3"/>
  <c r="B275" i="3"/>
  <c r="A275" i="3"/>
  <c r="F274" i="3"/>
  <c r="C274" i="3"/>
  <c r="B274" i="3"/>
  <c r="A274" i="3"/>
  <c r="F273" i="3"/>
  <c r="C273" i="3"/>
  <c r="B273" i="3"/>
  <c r="A273" i="3"/>
  <c r="F272" i="3"/>
  <c r="C272" i="3"/>
  <c r="B272" i="3"/>
  <c r="A272" i="3"/>
  <c r="F271" i="3"/>
  <c r="C271" i="3"/>
  <c r="B271" i="3"/>
  <c r="A271" i="3"/>
  <c r="F270" i="3"/>
  <c r="C270" i="3"/>
  <c r="B270" i="3"/>
  <c r="A270" i="3"/>
  <c r="F269" i="3"/>
  <c r="C269" i="3"/>
  <c r="B269" i="3"/>
  <c r="A269" i="3"/>
  <c r="F268" i="3"/>
  <c r="C268" i="3"/>
  <c r="B268" i="3"/>
  <c r="A268" i="3"/>
  <c r="F267" i="3"/>
  <c r="C267" i="3"/>
  <c r="B267" i="3"/>
  <c r="A267" i="3"/>
  <c r="F266" i="3"/>
  <c r="C266" i="3"/>
  <c r="B266" i="3"/>
  <c r="A266" i="3"/>
  <c r="F265" i="3"/>
  <c r="C265" i="3"/>
  <c r="B265" i="3"/>
  <c r="A265" i="3"/>
  <c r="F264" i="3"/>
  <c r="C264" i="3"/>
  <c r="B264" i="3"/>
  <c r="A264" i="3"/>
  <c r="F263" i="3"/>
  <c r="C263" i="3"/>
  <c r="B263" i="3"/>
  <c r="A263" i="3"/>
  <c r="F262" i="3"/>
  <c r="C262" i="3"/>
  <c r="B262" i="3"/>
  <c r="A262" i="3"/>
  <c r="F261" i="3"/>
  <c r="C261" i="3"/>
  <c r="B261" i="3"/>
  <c r="A261" i="3"/>
  <c r="F260" i="3"/>
  <c r="C260" i="3"/>
  <c r="B260" i="3"/>
  <c r="A260" i="3"/>
  <c r="F259" i="3"/>
  <c r="C259" i="3"/>
  <c r="B259" i="3"/>
  <c r="A259" i="3"/>
  <c r="F258" i="3"/>
  <c r="C258" i="3"/>
  <c r="B258" i="3"/>
  <c r="A258" i="3"/>
  <c r="F257" i="3"/>
  <c r="C257" i="3"/>
  <c r="B257" i="3"/>
  <c r="A257" i="3"/>
  <c r="F256" i="3"/>
  <c r="C256" i="3"/>
  <c r="B256" i="3"/>
  <c r="A256" i="3"/>
  <c r="F255" i="3"/>
  <c r="C255" i="3"/>
  <c r="B255" i="3"/>
  <c r="A255" i="3"/>
  <c r="F254" i="3"/>
  <c r="C254" i="3"/>
  <c r="B254" i="3"/>
  <c r="A254" i="3"/>
  <c r="F253" i="3"/>
  <c r="C253" i="3"/>
  <c r="B253" i="3"/>
  <c r="A253" i="3"/>
  <c r="F252" i="3"/>
  <c r="C252" i="3"/>
  <c r="B252" i="3"/>
  <c r="A252" i="3"/>
  <c r="F251" i="3"/>
  <c r="C251" i="3"/>
  <c r="B251" i="3"/>
  <c r="A251" i="3"/>
  <c r="F250" i="3"/>
  <c r="C250" i="3"/>
  <c r="B250" i="3"/>
  <c r="A250" i="3"/>
  <c r="F249" i="3"/>
  <c r="C249" i="3"/>
  <c r="B249" i="3"/>
  <c r="A249" i="3"/>
  <c r="F248" i="3"/>
  <c r="C248" i="3"/>
  <c r="B248" i="3"/>
  <c r="A248" i="3"/>
  <c r="F247" i="3"/>
  <c r="C247" i="3"/>
  <c r="B247" i="3"/>
  <c r="A247" i="3"/>
  <c r="F246" i="3"/>
  <c r="C246" i="3"/>
  <c r="B246" i="3"/>
  <c r="A246" i="3"/>
  <c r="F245" i="3"/>
  <c r="C245" i="3"/>
  <c r="B245" i="3"/>
  <c r="A245" i="3"/>
  <c r="F244" i="3"/>
  <c r="C244" i="3"/>
  <c r="B244" i="3"/>
  <c r="A244" i="3"/>
  <c r="F243" i="3"/>
  <c r="C243" i="3"/>
  <c r="B243" i="3"/>
  <c r="A243" i="3"/>
  <c r="F242" i="3"/>
  <c r="C242" i="3"/>
  <c r="B242" i="3"/>
  <c r="A242" i="3"/>
  <c r="F241" i="3"/>
  <c r="C241" i="3"/>
  <c r="B241" i="3"/>
  <c r="A241" i="3"/>
  <c r="F240" i="3"/>
  <c r="C240" i="3"/>
  <c r="B240" i="3"/>
  <c r="A240" i="3"/>
  <c r="F239" i="3"/>
  <c r="C239" i="3"/>
  <c r="B239" i="3"/>
  <c r="A239" i="3"/>
  <c r="F238" i="3"/>
  <c r="C238" i="3"/>
  <c r="B238" i="3"/>
  <c r="A238" i="3"/>
  <c r="F237" i="3"/>
  <c r="C237" i="3"/>
  <c r="B237" i="3"/>
  <c r="A237" i="3"/>
  <c r="F236" i="3"/>
  <c r="C236" i="3"/>
  <c r="B236" i="3"/>
  <c r="A236" i="3"/>
  <c r="F235" i="3"/>
  <c r="C235" i="3"/>
  <c r="B235" i="3"/>
  <c r="A235" i="3"/>
  <c r="F234" i="3"/>
  <c r="C234" i="3"/>
  <c r="B234" i="3"/>
  <c r="A234" i="3"/>
  <c r="F233" i="3"/>
  <c r="C233" i="3"/>
  <c r="B233" i="3"/>
  <c r="A233" i="3"/>
  <c r="F232" i="3"/>
  <c r="C232" i="3"/>
  <c r="B232" i="3"/>
  <c r="A232" i="3"/>
  <c r="F231" i="3"/>
  <c r="C231" i="3"/>
  <c r="B231" i="3"/>
  <c r="A231" i="3"/>
  <c r="F230" i="3"/>
  <c r="C230" i="3"/>
  <c r="B230" i="3"/>
  <c r="A230" i="3"/>
  <c r="F229" i="3"/>
  <c r="C229" i="3"/>
  <c r="B229" i="3"/>
  <c r="A229" i="3"/>
  <c r="F228" i="3"/>
  <c r="C228" i="3"/>
  <c r="B228" i="3"/>
  <c r="A228" i="3"/>
  <c r="F227" i="3"/>
  <c r="C227" i="3"/>
  <c r="B227" i="3"/>
  <c r="A227" i="3"/>
  <c r="F226" i="3"/>
  <c r="C226" i="3"/>
  <c r="B226" i="3"/>
  <c r="A226" i="3"/>
  <c r="F225" i="3"/>
  <c r="C225" i="3"/>
  <c r="B225" i="3"/>
  <c r="A225" i="3"/>
  <c r="F224" i="3"/>
  <c r="C224" i="3"/>
  <c r="B224" i="3"/>
  <c r="A224" i="3"/>
  <c r="F223" i="3"/>
  <c r="C223" i="3"/>
  <c r="B223" i="3"/>
  <c r="A223" i="3"/>
  <c r="F222" i="3"/>
  <c r="C222" i="3"/>
  <c r="B222" i="3"/>
  <c r="A222" i="3"/>
  <c r="F221" i="3"/>
  <c r="C221" i="3"/>
  <c r="B221" i="3"/>
  <c r="A221" i="3"/>
  <c r="F220" i="3"/>
  <c r="C220" i="3"/>
  <c r="B220" i="3"/>
  <c r="A220" i="3"/>
  <c r="F219" i="3"/>
  <c r="C219" i="3"/>
  <c r="B219" i="3"/>
  <c r="A219" i="3"/>
  <c r="F218" i="3"/>
  <c r="C218" i="3"/>
  <c r="B218" i="3"/>
  <c r="A218" i="3"/>
  <c r="F217" i="3"/>
  <c r="C217" i="3"/>
  <c r="B217" i="3"/>
  <c r="A217" i="3"/>
  <c r="F216" i="3"/>
  <c r="C216" i="3"/>
  <c r="B216" i="3"/>
  <c r="A216" i="3"/>
  <c r="F215" i="3"/>
  <c r="C215" i="3"/>
  <c r="B215" i="3"/>
  <c r="A215" i="3"/>
  <c r="F214" i="3"/>
  <c r="C214" i="3"/>
  <c r="B214" i="3"/>
  <c r="A214" i="3"/>
  <c r="F213" i="3"/>
  <c r="C213" i="3"/>
  <c r="B213" i="3"/>
  <c r="A213" i="3"/>
  <c r="F212" i="3"/>
  <c r="C212" i="3"/>
  <c r="B212" i="3"/>
  <c r="A212" i="3"/>
  <c r="C211" i="3"/>
  <c r="B211" i="3"/>
  <c r="A211" i="3"/>
  <c r="B210" i="3"/>
  <c r="C210" i="3" s="1"/>
  <c r="A210" i="3"/>
  <c r="B209" i="3"/>
  <c r="C209" i="3" s="1"/>
  <c r="A209" i="3"/>
  <c r="C208" i="3"/>
  <c r="B208" i="3"/>
  <c r="A208" i="3"/>
  <c r="B207" i="3"/>
  <c r="C207" i="3" s="1"/>
  <c r="A207" i="3"/>
  <c r="B206" i="3"/>
  <c r="C206" i="3" s="1"/>
  <c r="A206" i="3"/>
  <c r="B205" i="3"/>
  <c r="C205" i="3" s="1"/>
  <c r="A205" i="3"/>
  <c r="C204" i="3"/>
  <c r="B204" i="3"/>
  <c r="A204" i="3"/>
  <c r="C202" i="3"/>
  <c r="B202" i="3"/>
  <c r="A202" i="3"/>
  <c r="B201" i="3"/>
  <c r="C201" i="3" s="1"/>
  <c r="A201" i="3"/>
  <c r="B200" i="3"/>
  <c r="C200" i="3" s="1"/>
  <c r="A200" i="3"/>
  <c r="C199" i="3"/>
  <c r="B199" i="3"/>
  <c r="A199" i="3"/>
  <c r="B198" i="3"/>
  <c r="C198" i="3" s="1"/>
  <c r="A198" i="3"/>
  <c r="B197" i="3"/>
  <c r="C197" i="3" s="1"/>
  <c r="A197" i="3"/>
  <c r="C196" i="3"/>
  <c r="B196" i="3"/>
  <c r="A196" i="3"/>
  <c r="C195" i="3"/>
  <c r="B195" i="3"/>
  <c r="A195" i="3"/>
  <c r="B194" i="3"/>
  <c r="C194" i="3" s="1"/>
  <c r="A194" i="3"/>
  <c r="B193" i="3"/>
  <c r="C193" i="3" s="1"/>
  <c r="A193" i="3"/>
  <c r="B192" i="3"/>
  <c r="C192" i="3" s="1"/>
  <c r="A192" i="3"/>
  <c r="C191" i="3"/>
  <c r="B191" i="3"/>
  <c r="A191" i="3"/>
  <c r="B190" i="3"/>
  <c r="C190" i="3" s="1"/>
  <c r="A190" i="3"/>
  <c r="B189" i="3"/>
  <c r="C189" i="3" s="1"/>
  <c r="A189" i="3"/>
  <c r="C188" i="3"/>
  <c r="B188" i="3"/>
  <c r="A188" i="3"/>
  <c r="C187" i="3"/>
  <c r="B187" i="3"/>
  <c r="A187" i="3"/>
  <c r="B186" i="3"/>
  <c r="C186" i="3" s="1"/>
  <c r="A186" i="3"/>
  <c r="B185" i="3"/>
  <c r="C185" i="3" s="1"/>
  <c r="A185" i="3"/>
  <c r="B184" i="3"/>
  <c r="C184" i="3" s="1"/>
  <c r="A184" i="3"/>
  <c r="C183" i="3"/>
  <c r="B183" i="3"/>
  <c r="A183" i="3"/>
  <c r="B182" i="3"/>
  <c r="C182" i="3" s="1"/>
  <c r="A182" i="3"/>
  <c r="B181" i="3"/>
  <c r="C181" i="3" s="1"/>
  <c r="A181" i="3"/>
  <c r="C180" i="3"/>
  <c r="B180" i="3"/>
  <c r="A180" i="3"/>
  <c r="C179" i="3"/>
  <c r="B179" i="3"/>
  <c r="A179" i="3"/>
  <c r="B178" i="3"/>
  <c r="C178" i="3" s="1"/>
  <c r="A178" i="3"/>
  <c r="B177" i="3"/>
  <c r="C177" i="3" s="1"/>
  <c r="A177" i="3"/>
  <c r="B176" i="3"/>
  <c r="C176" i="3" s="1"/>
  <c r="A176" i="3"/>
  <c r="C175" i="3"/>
  <c r="B175" i="3"/>
  <c r="A175" i="3"/>
  <c r="B174" i="3"/>
  <c r="C174" i="3" s="1"/>
  <c r="A174" i="3"/>
  <c r="B173" i="3"/>
  <c r="C173" i="3" s="1"/>
  <c r="A173" i="3"/>
  <c r="C172" i="3"/>
  <c r="B172" i="3"/>
  <c r="A172" i="3"/>
  <c r="C171" i="3"/>
  <c r="B171" i="3"/>
  <c r="A171" i="3"/>
  <c r="B170" i="3"/>
  <c r="C170" i="3" s="1"/>
  <c r="A170" i="3"/>
  <c r="B125" i="3"/>
  <c r="C125" i="3" s="1"/>
  <c r="A125" i="3"/>
  <c r="B124" i="3"/>
  <c r="C124" i="3" s="1"/>
  <c r="A124" i="3"/>
  <c r="C107" i="3"/>
  <c r="B107" i="3"/>
  <c r="A107" i="3"/>
  <c r="B106" i="3"/>
  <c r="C106" i="3" s="1"/>
  <c r="A106" i="3"/>
  <c r="B105" i="3"/>
  <c r="C105" i="3" s="1"/>
  <c r="A105" i="3"/>
  <c r="C104" i="3"/>
  <c r="B104" i="3"/>
  <c r="A104" i="3"/>
  <c r="C103" i="3"/>
  <c r="B103" i="3"/>
  <c r="A103" i="3"/>
  <c r="B102" i="3"/>
  <c r="C102" i="3" s="1"/>
  <c r="A102" i="3"/>
  <c r="B101" i="3"/>
  <c r="C101" i="3" s="1"/>
  <c r="A101" i="3"/>
  <c r="B100" i="3"/>
  <c r="C100" i="3" s="1"/>
  <c r="A100" i="3"/>
  <c r="C99" i="3"/>
  <c r="B99" i="3"/>
  <c r="A99" i="3"/>
  <c r="B98" i="3"/>
  <c r="C98" i="3" s="1"/>
  <c r="A98" i="3"/>
  <c r="B97" i="3"/>
  <c r="C97" i="3" s="1"/>
  <c r="A97" i="3"/>
  <c r="C96" i="3"/>
  <c r="B96" i="3"/>
  <c r="A96" i="3"/>
  <c r="C95" i="3"/>
  <c r="B95" i="3"/>
  <c r="A95" i="3"/>
  <c r="B94" i="3"/>
  <c r="C94" i="3" s="1"/>
  <c r="A94" i="3"/>
  <c r="B93" i="3"/>
  <c r="C93" i="3" s="1"/>
  <c r="A93" i="3"/>
  <c r="B92" i="3"/>
  <c r="C92" i="3" s="1"/>
  <c r="A92" i="3"/>
  <c r="C91" i="3"/>
  <c r="B91" i="3"/>
  <c r="A91" i="3"/>
  <c r="B90" i="3"/>
  <c r="C90" i="3" s="1"/>
  <c r="A90" i="3"/>
  <c r="B89" i="3"/>
  <c r="C89" i="3" s="1"/>
  <c r="A89" i="3"/>
  <c r="C88" i="3"/>
  <c r="B88" i="3"/>
  <c r="A88" i="3"/>
  <c r="C87" i="3"/>
  <c r="B87" i="3"/>
  <c r="A87" i="3"/>
  <c r="B86" i="3"/>
  <c r="C86" i="3" s="1"/>
  <c r="A86" i="3"/>
  <c r="B85" i="3"/>
  <c r="C85" i="3" s="1"/>
  <c r="A85" i="3"/>
  <c r="B84" i="3"/>
  <c r="C84" i="3" s="1"/>
  <c r="A84" i="3"/>
  <c r="C83" i="3"/>
  <c r="B83" i="3"/>
  <c r="A83" i="3"/>
  <c r="B82" i="3"/>
  <c r="C82" i="3" s="1"/>
  <c r="A82" i="3"/>
  <c r="B81" i="3"/>
  <c r="C81" i="3" s="1"/>
  <c r="A81" i="3"/>
  <c r="C80" i="3"/>
  <c r="B80" i="3"/>
  <c r="A80" i="3"/>
  <c r="C79" i="3"/>
  <c r="B79" i="3"/>
  <c r="A79" i="3"/>
  <c r="B78" i="3"/>
  <c r="C78" i="3" s="1"/>
  <c r="A78" i="3"/>
  <c r="B77" i="3"/>
  <c r="C77" i="3" s="1"/>
  <c r="A77" i="3"/>
  <c r="B76" i="3"/>
  <c r="C76" i="3" s="1"/>
  <c r="A76" i="3"/>
  <c r="C75" i="3"/>
  <c r="B75" i="3"/>
  <c r="A75" i="3"/>
  <c r="B74" i="3"/>
  <c r="C74" i="3" s="1"/>
  <c r="A74" i="3"/>
  <c r="B73" i="3"/>
  <c r="C73" i="3" s="1"/>
  <c r="A73" i="3"/>
  <c r="C72" i="3"/>
  <c r="B72" i="3"/>
  <c r="A72" i="3"/>
  <c r="C71" i="3"/>
  <c r="B71" i="3"/>
  <c r="A71" i="3"/>
  <c r="B70" i="3"/>
  <c r="C70" i="3" s="1"/>
  <c r="A70" i="3"/>
  <c r="B69" i="3"/>
  <c r="C69" i="3" s="1"/>
  <c r="A69" i="3"/>
  <c r="B68" i="3"/>
  <c r="C68" i="3" s="1"/>
  <c r="A68" i="3"/>
  <c r="C67" i="3"/>
  <c r="B67" i="3"/>
  <c r="A67" i="3"/>
  <c r="B66" i="3"/>
  <c r="C66" i="3" s="1"/>
  <c r="A66" i="3"/>
  <c r="B65" i="3"/>
  <c r="C65" i="3" s="1"/>
  <c r="A65" i="3"/>
  <c r="C64" i="3"/>
  <c r="B64" i="3"/>
  <c r="A64" i="3"/>
  <c r="C63" i="3"/>
  <c r="B63" i="3"/>
  <c r="A63" i="3"/>
  <c r="B62" i="3"/>
  <c r="C62" i="3" s="1"/>
  <c r="A62" i="3"/>
  <c r="B61" i="3"/>
  <c r="C61" i="3" s="1"/>
  <c r="A61" i="3"/>
  <c r="B60" i="3"/>
  <c r="C60" i="3" s="1"/>
  <c r="A60" i="3"/>
  <c r="C59" i="3"/>
  <c r="B59" i="3"/>
  <c r="A59" i="3"/>
  <c r="B58" i="3"/>
  <c r="C58" i="3" s="1"/>
  <c r="A58" i="3"/>
  <c r="B57" i="3"/>
  <c r="C57" i="3" s="1"/>
  <c r="A57" i="3"/>
  <c r="C56" i="3"/>
  <c r="B56" i="3"/>
  <c r="A56" i="3"/>
  <c r="C55" i="3"/>
  <c r="B55" i="3"/>
  <c r="A55" i="3"/>
  <c r="B19" i="3"/>
  <c r="C19" i="3" s="1"/>
  <c r="A19" i="3"/>
  <c r="H12" i="3"/>
  <c r="A19" i="1" l="1"/>
  <c r="A55" i="1"/>
  <c r="B55" i="1"/>
  <c r="C55" i="1"/>
  <c r="A56" i="1"/>
  <c r="B56" i="1"/>
  <c r="C56" i="1"/>
  <c r="A57" i="1"/>
  <c r="B57" i="1"/>
  <c r="C57" i="1"/>
  <c r="A58" i="1"/>
  <c r="B58" i="1"/>
  <c r="C58" i="1"/>
  <c r="A59" i="1"/>
  <c r="B59" i="1"/>
  <c r="C59" i="1"/>
  <c r="A60" i="1"/>
  <c r="B60" i="1"/>
  <c r="C60" i="1"/>
  <c r="A61" i="1"/>
  <c r="B61" i="1"/>
  <c r="C61" i="1"/>
  <c r="A62" i="1"/>
  <c r="B62" i="1"/>
  <c r="C62" i="1"/>
  <c r="A63" i="1"/>
  <c r="B63" i="1"/>
  <c r="C63" i="1"/>
  <c r="A64" i="1"/>
  <c r="B64" i="1"/>
  <c r="C64" i="1"/>
  <c r="A65" i="1"/>
  <c r="B65" i="1"/>
  <c r="C65" i="1"/>
  <c r="A66" i="1"/>
  <c r="B66" i="1"/>
  <c r="C66" i="1"/>
  <c r="A67" i="1"/>
  <c r="B67" i="1"/>
  <c r="C67" i="1"/>
  <c r="A68" i="1"/>
  <c r="B68" i="1"/>
  <c r="C68" i="1"/>
  <c r="A69" i="1"/>
  <c r="B69" i="1"/>
  <c r="C69" i="1"/>
  <c r="A70" i="1"/>
  <c r="B70" i="1"/>
  <c r="C70" i="1"/>
  <c r="A71" i="1"/>
  <c r="B71" i="1"/>
  <c r="C71" i="1"/>
  <c r="A72" i="1"/>
  <c r="B72" i="1"/>
  <c r="C72" i="1"/>
  <c r="A73" i="1"/>
  <c r="B73" i="1"/>
  <c r="C73" i="1"/>
  <c r="A74" i="1"/>
  <c r="B74" i="1"/>
  <c r="C74" i="1"/>
  <c r="A75" i="1"/>
  <c r="B75" i="1"/>
  <c r="C75" i="1"/>
  <c r="A76" i="1"/>
  <c r="B76" i="1"/>
  <c r="C76" i="1"/>
  <c r="A77" i="1"/>
  <c r="B77" i="1"/>
  <c r="C77" i="1"/>
  <c r="A78" i="1"/>
  <c r="B78" i="1"/>
  <c r="C78" i="1"/>
  <c r="A79" i="1"/>
  <c r="B79" i="1"/>
  <c r="C79" i="1"/>
  <c r="A80" i="1"/>
  <c r="B80" i="1"/>
  <c r="C80" i="1"/>
  <c r="A81" i="1"/>
  <c r="B81" i="1"/>
  <c r="C81" i="1"/>
  <c r="A82" i="1"/>
  <c r="B82" i="1"/>
  <c r="C82" i="1"/>
  <c r="A83" i="1"/>
  <c r="B83" i="1"/>
  <c r="C83" i="1"/>
  <c r="A84" i="1"/>
  <c r="B84" i="1"/>
  <c r="C84" i="1"/>
  <c r="A85" i="1"/>
  <c r="B85" i="1"/>
  <c r="C85" i="1"/>
  <c r="A86" i="1"/>
  <c r="B86" i="1"/>
  <c r="C86" i="1"/>
  <c r="B124" i="1"/>
  <c r="C124" i="1"/>
  <c r="B125" i="1"/>
  <c r="C125" i="1"/>
  <c r="A124" i="1"/>
  <c r="A125" i="1"/>
  <c r="H12"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1405" i="1"/>
  <c r="F1406" i="1"/>
  <c r="F1407" i="1"/>
  <c r="F1408" i="1"/>
  <c r="F1409" i="1"/>
  <c r="F1410" i="1"/>
  <c r="F1411" i="1"/>
  <c r="F1412" i="1"/>
  <c r="F1413" i="1"/>
  <c r="F1414" i="1"/>
  <c r="F1415" i="1"/>
  <c r="F1416" i="1"/>
  <c r="F1417" i="1"/>
  <c r="F1418" i="1"/>
  <c r="F1419" i="1"/>
  <c r="F1420" i="1"/>
  <c r="F1421" i="1"/>
  <c r="F1422" i="1"/>
  <c r="F1423" i="1"/>
  <c r="F1424" i="1"/>
  <c r="F1425" i="1"/>
  <c r="F1426" i="1"/>
  <c r="F1427" i="1"/>
  <c r="F1428" i="1"/>
  <c r="F1429" i="1"/>
  <c r="F1430" i="1"/>
  <c r="F1431" i="1"/>
  <c r="F1432" i="1"/>
  <c r="F1433" i="1"/>
  <c r="F1434" i="1"/>
  <c r="F1435" i="1"/>
  <c r="F1436" i="1"/>
  <c r="F1437" i="1"/>
  <c r="F1438" i="1"/>
  <c r="F1439" i="1"/>
  <c r="F1440" i="1"/>
  <c r="F1441" i="1"/>
  <c r="F1442" i="1"/>
  <c r="F1443" i="1"/>
  <c r="F1444" i="1"/>
  <c r="F1445" i="1"/>
  <c r="F1446" i="1"/>
  <c r="F1447" i="1"/>
  <c r="F1448" i="1"/>
  <c r="F1449" i="1"/>
  <c r="F1450" i="1"/>
  <c r="F1451" i="1"/>
  <c r="F1452" i="1"/>
  <c r="F1453" i="1"/>
  <c r="F1454" i="1"/>
  <c r="F1455" i="1"/>
  <c r="F1456" i="1"/>
  <c r="F1457" i="1"/>
  <c r="F1458" i="1"/>
  <c r="F1459" i="1"/>
  <c r="F1460" i="1"/>
  <c r="F1461" i="1"/>
  <c r="F1462" i="1"/>
  <c r="F1463" i="1"/>
  <c r="F1464" i="1"/>
  <c r="F1465" i="1"/>
  <c r="F1466" i="1"/>
  <c r="F1467" i="1"/>
  <c r="F1468" i="1"/>
  <c r="F1469" i="1"/>
  <c r="F1470" i="1"/>
  <c r="F1471" i="1"/>
  <c r="F1472" i="1"/>
  <c r="F1473" i="1"/>
  <c r="F1474" i="1"/>
  <c r="F1475" i="1"/>
  <c r="F1476" i="1"/>
  <c r="F1477" i="1"/>
  <c r="F1478" i="1"/>
  <c r="F1479" i="1"/>
  <c r="F1480" i="1"/>
  <c r="F1481" i="1"/>
  <c r="F1482" i="1"/>
  <c r="F1483" i="1"/>
  <c r="F1484" i="1"/>
  <c r="F1485" i="1"/>
  <c r="F1486" i="1"/>
  <c r="F1487" i="1"/>
  <c r="F1488" i="1"/>
  <c r="F1489" i="1"/>
  <c r="F1490" i="1"/>
  <c r="F1491" i="1"/>
  <c r="F1492" i="1"/>
  <c r="F1493" i="1"/>
  <c r="F1494" i="1"/>
  <c r="F1495" i="1"/>
  <c r="F1496" i="1"/>
  <c r="F1497" i="1"/>
  <c r="F1498" i="1"/>
  <c r="F1499" i="1"/>
  <c r="F1500" i="1"/>
  <c r="F1501" i="1"/>
  <c r="F1502" i="1"/>
  <c r="F1503" i="1"/>
  <c r="F1504" i="1"/>
  <c r="F1505" i="1"/>
  <c r="F1506" i="1"/>
  <c r="F1507" i="1"/>
  <c r="F1508" i="1"/>
  <c r="F1509" i="1"/>
  <c r="F1510" i="1"/>
  <c r="F1511" i="1"/>
  <c r="F1512" i="1"/>
  <c r="F1513" i="1"/>
  <c r="F1514" i="1"/>
  <c r="F1515" i="1"/>
  <c r="F1516" i="1"/>
  <c r="F1517" i="1"/>
  <c r="F1518" i="1"/>
  <c r="F1519" i="1"/>
  <c r="F1520" i="1"/>
  <c r="F1521" i="1"/>
  <c r="F1522" i="1"/>
  <c r="F1523" i="1"/>
  <c r="F1524" i="1"/>
  <c r="F1525" i="1"/>
  <c r="F1526" i="1"/>
  <c r="F1527" i="1"/>
  <c r="F1528" i="1"/>
  <c r="F1529" i="1"/>
  <c r="F1530" i="1"/>
  <c r="F1531" i="1"/>
  <c r="F1532" i="1"/>
  <c r="F1533" i="1"/>
  <c r="F1534" i="1"/>
  <c r="F1535" i="1"/>
  <c r="F1536" i="1"/>
  <c r="F1537" i="1"/>
  <c r="F1538" i="1"/>
  <c r="F1539" i="1"/>
  <c r="F1540" i="1"/>
  <c r="F1541" i="1"/>
  <c r="F1542" i="1"/>
  <c r="F1543" i="1"/>
  <c r="F1544" i="1"/>
  <c r="F1545" i="1"/>
  <c r="F1546" i="1"/>
  <c r="F1547" i="1"/>
  <c r="F1548" i="1"/>
  <c r="F1549" i="1"/>
  <c r="F1550" i="1"/>
  <c r="F1551" i="1"/>
  <c r="F1552" i="1"/>
  <c r="F1553" i="1"/>
  <c r="F1554" i="1"/>
  <c r="F1555" i="1"/>
  <c r="F1556" i="1"/>
  <c r="F1557" i="1"/>
  <c r="F1558" i="1"/>
  <c r="F1559" i="1"/>
  <c r="F1560" i="1"/>
  <c r="F1561" i="1"/>
  <c r="F1562" i="1"/>
  <c r="F1563" i="1"/>
  <c r="F1564" i="1"/>
  <c r="F1565" i="1"/>
  <c r="F1566" i="1"/>
  <c r="F1567" i="1"/>
  <c r="F1568" i="1"/>
  <c r="F1569" i="1"/>
  <c r="F1570" i="1"/>
  <c r="F1571" i="1"/>
  <c r="F1572" i="1"/>
  <c r="F1573" i="1"/>
  <c r="F1574" i="1"/>
  <c r="F1575" i="1"/>
  <c r="F1576" i="1"/>
  <c r="F1577" i="1"/>
  <c r="F1578" i="1"/>
  <c r="F1579" i="1"/>
  <c r="F1580" i="1"/>
  <c r="F1581" i="1"/>
  <c r="F1582" i="1"/>
  <c r="F1583" i="1"/>
  <c r="F1584" i="1"/>
  <c r="F1585" i="1"/>
  <c r="F1586" i="1"/>
  <c r="F1587" i="1"/>
  <c r="F1588" i="1"/>
  <c r="F1589" i="1"/>
  <c r="F1590" i="1"/>
  <c r="F1591" i="1"/>
  <c r="F1592" i="1"/>
  <c r="F1593" i="1"/>
  <c r="F1594" i="1"/>
  <c r="F1595" i="1"/>
  <c r="F1596" i="1"/>
  <c r="F1597" i="1"/>
  <c r="F1598" i="1"/>
  <c r="F1599" i="1"/>
  <c r="F1600" i="1"/>
  <c r="F1601" i="1"/>
  <c r="F1602" i="1"/>
  <c r="F1603" i="1"/>
  <c r="F1604" i="1"/>
  <c r="F1605" i="1"/>
  <c r="F1606" i="1"/>
  <c r="F1607" i="1"/>
  <c r="F1608" i="1"/>
  <c r="F1609" i="1"/>
  <c r="F1610" i="1"/>
  <c r="F1611" i="1"/>
  <c r="F1612" i="1"/>
  <c r="F1613" i="1"/>
  <c r="F1614" i="1"/>
  <c r="F1615" i="1"/>
  <c r="F1616" i="1"/>
  <c r="F1617" i="1"/>
  <c r="F1618" i="1"/>
  <c r="F1619" i="1"/>
  <c r="F1620" i="1"/>
  <c r="F1621" i="1"/>
  <c r="F1622" i="1"/>
  <c r="F1623" i="1"/>
  <c r="F1624" i="1"/>
  <c r="F1625" i="1"/>
  <c r="F1626" i="1"/>
  <c r="F1627" i="1"/>
  <c r="F1628" i="1"/>
  <c r="F1629" i="1"/>
  <c r="F1630" i="1"/>
  <c r="F1631" i="1"/>
  <c r="F1632" i="1"/>
  <c r="F1633" i="1"/>
  <c r="F1634" i="1"/>
  <c r="F1635" i="1"/>
  <c r="F1636" i="1"/>
  <c r="F1637" i="1"/>
  <c r="F1638" i="1"/>
  <c r="F1639" i="1"/>
  <c r="F1640" i="1"/>
  <c r="F1641" i="1"/>
  <c r="F1642" i="1"/>
  <c r="F1643" i="1"/>
  <c r="F1644" i="1"/>
  <c r="F1645" i="1"/>
  <c r="F1646" i="1"/>
  <c r="F1647" i="1"/>
  <c r="F1648" i="1"/>
  <c r="F1649" i="1"/>
  <c r="F1650" i="1"/>
  <c r="F1651" i="1"/>
  <c r="F1652" i="1"/>
  <c r="F1653" i="1"/>
  <c r="F1654" i="1"/>
  <c r="F1655" i="1"/>
  <c r="F1656" i="1"/>
  <c r="F1657" i="1"/>
  <c r="F1658" i="1"/>
  <c r="F1659" i="1"/>
  <c r="F1660" i="1"/>
  <c r="F1661" i="1"/>
  <c r="F1662" i="1"/>
  <c r="F1663" i="1"/>
  <c r="F1664" i="1"/>
  <c r="F1665" i="1"/>
  <c r="F1666" i="1"/>
  <c r="F1667" i="1"/>
  <c r="F1668" i="1"/>
  <c r="F1669" i="1"/>
  <c r="F1670" i="1"/>
  <c r="F1671" i="1"/>
  <c r="F1672" i="1"/>
  <c r="F1673" i="1"/>
  <c r="F1674" i="1"/>
  <c r="F1675" i="1"/>
  <c r="F1676" i="1"/>
  <c r="F1677" i="1"/>
  <c r="F1678" i="1"/>
  <c r="F1679" i="1"/>
  <c r="F1680" i="1"/>
  <c r="F1681" i="1"/>
  <c r="F1682" i="1"/>
  <c r="F1683" i="1"/>
  <c r="F1684" i="1"/>
  <c r="F1685" i="1"/>
  <c r="F1686" i="1"/>
  <c r="F1687" i="1"/>
  <c r="F1688" i="1"/>
  <c r="F1689" i="1"/>
  <c r="F1690" i="1"/>
  <c r="F1691" i="1"/>
  <c r="F1692" i="1"/>
  <c r="F1693" i="1"/>
  <c r="F1694" i="1"/>
  <c r="F1695" i="1"/>
  <c r="F1696" i="1"/>
  <c r="F1697" i="1"/>
  <c r="F1698" i="1"/>
  <c r="F1699" i="1"/>
  <c r="F1700" i="1"/>
  <c r="F1701" i="1"/>
  <c r="F1702" i="1"/>
  <c r="F1703" i="1"/>
  <c r="F1704" i="1"/>
  <c r="F1705" i="1"/>
  <c r="F1706" i="1"/>
  <c r="F1707" i="1"/>
  <c r="F1708" i="1"/>
  <c r="F1709" i="1"/>
  <c r="F1710" i="1"/>
  <c r="F1711" i="1"/>
  <c r="F1712" i="1"/>
  <c r="F1713" i="1"/>
  <c r="F1714" i="1"/>
  <c r="F1715" i="1"/>
  <c r="F1716" i="1"/>
  <c r="F1717" i="1"/>
  <c r="F1718" i="1"/>
  <c r="F1719" i="1"/>
  <c r="F1720" i="1"/>
  <c r="F1721" i="1"/>
  <c r="F1722" i="1"/>
  <c r="F1723" i="1"/>
  <c r="F1724" i="1"/>
  <c r="F1725" i="1"/>
  <c r="F1726" i="1"/>
  <c r="F1727" i="1"/>
  <c r="F1728" i="1"/>
  <c r="F1729" i="1"/>
  <c r="F1730" i="1"/>
  <c r="F1731" i="1"/>
  <c r="F1732" i="1"/>
  <c r="F1733" i="1"/>
  <c r="F1734" i="1"/>
  <c r="F1735" i="1"/>
  <c r="F1736" i="1"/>
  <c r="F1737" i="1"/>
  <c r="F1738" i="1"/>
  <c r="F1739" i="1"/>
  <c r="F1740" i="1"/>
  <c r="F1741" i="1"/>
  <c r="F1742" i="1"/>
  <c r="F1743" i="1"/>
  <c r="F1744" i="1"/>
  <c r="F1745" i="1"/>
  <c r="F1746" i="1"/>
  <c r="F1747" i="1"/>
  <c r="F1748" i="1"/>
  <c r="F1749" i="1"/>
  <c r="F1750" i="1"/>
  <c r="F1751" i="1"/>
  <c r="F1752" i="1"/>
  <c r="F1753" i="1"/>
  <c r="F1754" i="1"/>
  <c r="F1755" i="1"/>
  <c r="F1756" i="1"/>
  <c r="F1757" i="1"/>
  <c r="F1758" i="1"/>
  <c r="F1759" i="1"/>
  <c r="F1760" i="1"/>
  <c r="F1761" i="1"/>
  <c r="F1762" i="1"/>
  <c r="F1763" i="1"/>
  <c r="F1764" i="1"/>
  <c r="F1765" i="1"/>
  <c r="F1766" i="1"/>
  <c r="F1767" i="1"/>
  <c r="F1768" i="1"/>
  <c r="F1769" i="1"/>
  <c r="F1770" i="1"/>
  <c r="F1771" i="1"/>
  <c r="F1772" i="1"/>
  <c r="F1773" i="1"/>
  <c r="F1774" i="1"/>
  <c r="F1775" i="1"/>
  <c r="F1776" i="1"/>
  <c r="F1777" i="1"/>
  <c r="F1778" i="1"/>
  <c r="F1779" i="1"/>
  <c r="F1780" i="1"/>
  <c r="F1781" i="1"/>
  <c r="F1782" i="1"/>
  <c r="F1783" i="1"/>
  <c r="F1784" i="1"/>
  <c r="F1785" i="1"/>
  <c r="F1786" i="1"/>
  <c r="F1787" i="1"/>
  <c r="F1788" i="1"/>
  <c r="F1789" i="1"/>
  <c r="F1790" i="1"/>
  <c r="F1791" i="1"/>
  <c r="F1792" i="1"/>
  <c r="F1793" i="1"/>
  <c r="F1794" i="1"/>
  <c r="F1795" i="1"/>
  <c r="F1796" i="1"/>
  <c r="F1797" i="1"/>
  <c r="F1798" i="1"/>
  <c r="F1799" i="1"/>
  <c r="F1800" i="1"/>
  <c r="F1801" i="1"/>
  <c r="F1802" i="1"/>
  <c r="F1803" i="1"/>
  <c r="F1804" i="1"/>
  <c r="F1805" i="1"/>
  <c r="F1806" i="1"/>
  <c r="F1807" i="1"/>
  <c r="F1808" i="1"/>
  <c r="F1809" i="1"/>
  <c r="F1810" i="1"/>
  <c r="F1811" i="1"/>
  <c r="F1812" i="1"/>
  <c r="F1813" i="1"/>
  <c r="F1814" i="1"/>
  <c r="F1815" i="1"/>
  <c r="F1816" i="1"/>
  <c r="F1817" i="1"/>
  <c r="F1818" i="1"/>
  <c r="F1819" i="1"/>
  <c r="F1820" i="1"/>
  <c r="F1821" i="1"/>
  <c r="F1822" i="1"/>
  <c r="F1823" i="1"/>
  <c r="F1824" i="1"/>
  <c r="F1825" i="1"/>
  <c r="F1826" i="1"/>
  <c r="F1827" i="1"/>
  <c r="F1828" i="1"/>
  <c r="F1829" i="1"/>
  <c r="F1830" i="1"/>
  <c r="F1831" i="1"/>
  <c r="F1832" i="1"/>
  <c r="F1833" i="1"/>
  <c r="F1834" i="1"/>
  <c r="F1835" i="1"/>
  <c r="F1836" i="1"/>
  <c r="F1837" i="1"/>
  <c r="F1838" i="1"/>
  <c r="F1839" i="1"/>
  <c r="F1840" i="1"/>
  <c r="F1841" i="1"/>
  <c r="F1842" i="1"/>
  <c r="F1843" i="1"/>
  <c r="F1844" i="1"/>
  <c r="F1845" i="1"/>
  <c r="F1846" i="1"/>
  <c r="F1847" i="1"/>
  <c r="F1848" i="1"/>
  <c r="F1849" i="1"/>
  <c r="F1850" i="1"/>
  <c r="F1851" i="1"/>
  <c r="F1852" i="1"/>
  <c r="F1853" i="1"/>
  <c r="F1854" i="1"/>
  <c r="F1855" i="1"/>
  <c r="F1856" i="1"/>
  <c r="F1857" i="1"/>
  <c r="F1858" i="1"/>
  <c r="F1859" i="1"/>
  <c r="F1860" i="1"/>
  <c r="F1861" i="1"/>
  <c r="F1862" i="1"/>
  <c r="F1863" i="1"/>
  <c r="F1864" i="1"/>
  <c r="F1865" i="1"/>
  <c r="F1866" i="1"/>
  <c r="F1867" i="1"/>
  <c r="F1868" i="1"/>
  <c r="F1869" i="1"/>
  <c r="F1870" i="1"/>
  <c r="F1871" i="1"/>
  <c r="F1872" i="1"/>
  <c r="F1873" i="1"/>
  <c r="F1874" i="1"/>
  <c r="F1875" i="1"/>
  <c r="F1876" i="1"/>
  <c r="F1877" i="1"/>
  <c r="F1878" i="1"/>
  <c r="F1879" i="1"/>
  <c r="F1880" i="1"/>
  <c r="F1881" i="1"/>
  <c r="F1882" i="1"/>
  <c r="F1883" i="1"/>
  <c r="F1884" i="1"/>
  <c r="F1885" i="1"/>
  <c r="F1886" i="1"/>
  <c r="F1887" i="1"/>
  <c r="F1888" i="1"/>
  <c r="F1889" i="1"/>
  <c r="F1890" i="1"/>
  <c r="F1891" i="1"/>
  <c r="F1892" i="1"/>
  <c r="F1893" i="1"/>
  <c r="F1894" i="1"/>
  <c r="F1895" i="1"/>
  <c r="F1896" i="1"/>
  <c r="F1897" i="1"/>
  <c r="F1898" i="1"/>
  <c r="F1899" i="1"/>
  <c r="F1900" i="1"/>
  <c r="F1901" i="1"/>
  <c r="F1902" i="1"/>
  <c r="F1903" i="1"/>
  <c r="F1904" i="1"/>
  <c r="F1905" i="1"/>
  <c r="F1906" i="1"/>
  <c r="F1907" i="1"/>
  <c r="F1908" i="1"/>
  <c r="F1909" i="1"/>
  <c r="F1910" i="1"/>
  <c r="F1911" i="1"/>
  <c r="F1912" i="1"/>
  <c r="F1913" i="1"/>
  <c r="F1914" i="1"/>
  <c r="F1915" i="1"/>
  <c r="F1916" i="1"/>
  <c r="F1917" i="1"/>
  <c r="B87" i="1"/>
  <c r="C87" i="1"/>
  <c r="B88" i="1"/>
  <c r="C88" i="1"/>
  <c r="B89" i="1"/>
  <c r="C89" i="1"/>
  <c r="B90" i="1"/>
  <c r="C90" i="1"/>
  <c r="B91" i="1"/>
  <c r="C91" i="1"/>
  <c r="B92" i="1"/>
  <c r="C92" i="1"/>
  <c r="B93" i="1"/>
  <c r="C93" i="1"/>
  <c r="B94" i="1"/>
  <c r="C94" i="1"/>
  <c r="B95" i="1"/>
  <c r="C95" i="1"/>
  <c r="B96" i="1"/>
  <c r="C96" i="1"/>
  <c r="B97" i="1"/>
  <c r="C97" i="1"/>
  <c r="B98" i="1"/>
  <c r="C98" i="1"/>
  <c r="B99" i="1"/>
  <c r="C99" i="1"/>
  <c r="B100" i="1"/>
  <c r="C100" i="1"/>
  <c r="B101" i="1"/>
  <c r="C101" i="1"/>
  <c r="B102" i="1"/>
  <c r="C102" i="1"/>
  <c r="B103" i="1"/>
  <c r="C103" i="1"/>
  <c r="B104" i="1"/>
  <c r="C104" i="1"/>
  <c r="B105" i="1"/>
  <c r="C105" i="1"/>
  <c r="B106" i="1"/>
  <c r="C106" i="1"/>
  <c r="B107" i="1"/>
  <c r="C107" i="1"/>
  <c r="B170" i="1"/>
  <c r="C170" i="1"/>
  <c r="B171" i="1"/>
  <c r="C171" i="1"/>
  <c r="B172" i="1"/>
  <c r="C172" i="1"/>
  <c r="B173" i="1"/>
  <c r="C173" i="1"/>
  <c r="B174" i="1"/>
  <c r="C174" i="1"/>
  <c r="B175" i="1"/>
  <c r="C175" i="1"/>
  <c r="B176" i="1"/>
  <c r="C176" i="1"/>
  <c r="B177" i="1"/>
  <c r="C177" i="1"/>
  <c r="B178" i="1"/>
  <c r="C178" i="1"/>
  <c r="B179" i="1"/>
  <c r="C179" i="1"/>
  <c r="B180" i="1"/>
  <c r="C180" i="1"/>
  <c r="B181" i="1"/>
  <c r="C181" i="1"/>
  <c r="B182" i="1"/>
  <c r="C182" i="1"/>
  <c r="B183" i="1"/>
  <c r="C183" i="1"/>
  <c r="B184" i="1"/>
  <c r="C184" i="1"/>
  <c r="B185" i="1"/>
  <c r="C185" i="1"/>
  <c r="B186" i="1"/>
  <c r="C186" i="1"/>
  <c r="B187" i="1"/>
  <c r="C187" i="1"/>
  <c r="B188" i="1"/>
  <c r="C188" i="1"/>
  <c r="B189" i="1"/>
  <c r="C189" i="1"/>
  <c r="B190" i="1"/>
  <c r="C190" i="1"/>
  <c r="B191" i="1"/>
  <c r="C191" i="1"/>
  <c r="B192" i="1"/>
  <c r="C192" i="1"/>
  <c r="B193" i="1"/>
  <c r="C193" i="1"/>
  <c r="B194" i="1"/>
  <c r="C194" i="1"/>
  <c r="B195" i="1"/>
  <c r="C195" i="1"/>
  <c r="B196" i="1"/>
  <c r="C196" i="1"/>
  <c r="B197" i="1"/>
  <c r="C197" i="1"/>
  <c r="B198" i="1"/>
  <c r="C198" i="1"/>
  <c r="B199" i="1"/>
  <c r="C199" i="1"/>
  <c r="B200" i="1"/>
  <c r="C200" i="1"/>
  <c r="B201" i="1"/>
  <c r="C201" i="1"/>
  <c r="B202" i="1"/>
  <c r="C202" i="1"/>
  <c r="B204" i="1"/>
  <c r="C204" i="1"/>
  <c r="B205" i="1"/>
  <c r="C205" i="1"/>
  <c r="B206" i="1"/>
  <c r="C206" i="1"/>
  <c r="B207" i="1"/>
  <c r="C207" i="1"/>
  <c r="B208" i="1"/>
  <c r="C208" i="1"/>
  <c r="B209" i="1"/>
  <c r="C209" i="1"/>
  <c r="B210" i="1"/>
  <c r="C210" i="1"/>
  <c r="B211" i="1"/>
  <c r="C211" i="1"/>
  <c r="B212" i="1"/>
  <c r="C212" i="1"/>
  <c r="B213" i="1"/>
  <c r="C213" i="1"/>
  <c r="B214" i="1"/>
  <c r="C214" i="1"/>
  <c r="B215" i="1"/>
  <c r="C215" i="1"/>
  <c r="B216" i="1"/>
  <c r="C216" i="1"/>
  <c r="B217" i="1"/>
  <c r="C217" i="1"/>
  <c r="B218" i="1"/>
  <c r="C218" i="1"/>
  <c r="B219" i="1"/>
  <c r="C219" i="1"/>
  <c r="B220" i="1"/>
  <c r="C220" i="1"/>
  <c r="B221" i="1"/>
  <c r="C221" i="1"/>
  <c r="B222" i="1"/>
  <c r="C222" i="1"/>
  <c r="B223" i="1"/>
  <c r="C223" i="1"/>
  <c r="B224" i="1"/>
  <c r="C224" i="1"/>
  <c r="B225" i="1"/>
  <c r="C225" i="1"/>
  <c r="B226" i="1"/>
  <c r="C226" i="1"/>
  <c r="B227" i="1"/>
  <c r="C227" i="1"/>
  <c r="B228" i="1"/>
  <c r="C228" i="1"/>
  <c r="B229" i="1"/>
  <c r="C229" i="1"/>
  <c r="B230" i="1"/>
  <c r="C230" i="1"/>
  <c r="B231" i="1"/>
  <c r="C231" i="1"/>
  <c r="B232" i="1"/>
  <c r="C232" i="1"/>
  <c r="B233" i="1"/>
  <c r="C233" i="1"/>
  <c r="B234" i="1"/>
  <c r="C234" i="1"/>
  <c r="B235" i="1"/>
  <c r="C235" i="1"/>
  <c r="B236" i="1"/>
  <c r="C236" i="1"/>
  <c r="B237" i="1"/>
  <c r="C237" i="1"/>
  <c r="B238" i="1"/>
  <c r="C238" i="1"/>
  <c r="B239" i="1"/>
  <c r="C239" i="1"/>
  <c r="B240" i="1"/>
  <c r="C240" i="1"/>
  <c r="B241" i="1"/>
  <c r="C241" i="1"/>
  <c r="B242" i="1"/>
  <c r="C242" i="1"/>
  <c r="B243" i="1"/>
  <c r="C243" i="1"/>
  <c r="B244" i="1"/>
  <c r="C244" i="1"/>
  <c r="B245" i="1"/>
  <c r="C245" i="1"/>
  <c r="B246" i="1"/>
  <c r="C246" i="1"/>
  <c r="B247" i="1"/>
  <c r="C247" i="1"/>
  <c r="B248" i="1"/>
  <c r="C248" i="1"/>
  <c r="B249" i="1"/>
  <c r="C249" i="1"/>
  <c r="B250" i="1"/>
  <c r="C250" i="1"/>
  <c r="B251" i="1"/>
  <c r="C251" i="1"/>
  <c r="B252" i="1"/>
  <c r="C252" i="1"/>
  <c r="B253" i="1"/>
  <c r="C253" i="1"/>
  <c r="B254" i="1"/>
  <c r="C254" i="1"/>
  <c r="B255" i="1"/>
  <c r="C255" i="1"/>
  <c r="B256" i="1"/>
  <c r="C256" i="1"/>
  <c r="B257" i="1"/>
  <c r="C257" i="1"/>
  <c r="B258" i="1"/>
  <c r="C258" i="1"/>
  <c r="B259" i="1"/>
  <c r="C259" i="1"/>
  <c r="B260" i="1"/>
  <c r="C260" i="1"/>
  <c r="B261" i="1"/>
  <c r="C261" i="1"/>
  <c r="B262" i="1"/>
  <c r="C262" i="1"/>
  <c r="B263" i="1"/>
  <c r="C263" i="1"/>
  <c r="B264" i="1"/>
  <c r="C264" i="1"/>
  <c r="B265" i="1"/>
  <c r="C265" i="1"/>
  <c r="B266" i="1"/>
  <c r="C266" i="1"/>
  <c r="B267" i="1"/>
  <c r="C267" i="1"/>
  <c r="B268" i="1"/>
  <c r="C268" i="1"/>
  <c r="B269" i="1"/>
  <c r="C269" i="1"/>
  <c r="B270" i="1"/>
  <c r="C270" i="1"/>
  <c r="B271" i="1"/>
  <c r="C271" i="1"/>
  <c r="B272" i="1"/>
  <c r="C272" i="1"/>
  <c r="B273" i="1"/>
  <c r="C273" i="1"/>
  <c r="B274" i="1"/>
  <c r="C274" i="1"/>
  <c r="B275" i="1"/>
  <c r="C275" i="1"/>
  <c r="B276" i="1"/>
  <c r="C276" i="1"/>
  <c r="B277" i="1"/>
  <c r="C277" i="1"/>
  <c r="B278" i="1"/>
  <c r="C278" i="1"/>
  <c r="B279" i="1"/>
  <c r="C279" i="1"/>
  <c r="B280" i="1"/>
  <c r="C280" i="1"/>
  <c r="B281" i="1"/>
  <c r="C281" i="1"/>
  <c r="B282" i="1"/>
  <c r="C282" i="1"/>
  <c r="B283" i="1"/>
  <c r="C283" i="1"/>
  <c r="B284" i="1"/>
  <c r="C284" i="1"/>
  <c r="B285" i="1"/>
  <c r="C285" i="1"/>
  <c r="B286" i="1"/>
  <c r="C286" i="1"/>
  <c r="B287" i="1"/>
  <c r="C287" i="1"/>
  <c r="B288" i="1"/>
  <c r="C288" i="1"/>
  <c r="B289" i="1"/>
  <c r="C289" i="1"/>
  <c r="B290" i="1"/>
  <c r="C290" i="1"/>
  <c r="B291" i="1"/>
  <c r="C291" i="1"/>
  <c r="B292" i="1"/>
  <c r="C292" i="1"/>
  <c r="B293" i="1"/>
  <c r="C293" i="1"/>
  <c r="B294" i="1"/>
  <c r="C294" i="1"/>
  <c r="B295" i="1"/>
  <c r="C295" i="1"/>
  <c r="B296" i="1"/>
  <c r="C296" i="1"/>
  <c r="B297" i="1"/>
  <c r="C297" i="1"/>
  <c r="B298" i="1"/>
  <c r="C298" i="1"/>
  <c r="B299" i="1"/>
  <c r="C299" i="1"/>
  <c r="B300" i="1"/>
  <c r="C300" i="1"/>
  <c r="B301" i="1"/>
  <c r="C301" i="1"/>
  <c r="B302" i="1"/>
  <c r="C302" i="1"/>
  <c r="B303" i="1"/>
  <c r="C303" i="1"/>
  <c r="B304" i="1"/>
  <c r="C304" i="1"/>
  <c r="B305" i="1"/>
  <c r="C305" i="1"/>
  <c r="B306" i="1"/>
  <c r="C306" i="1"/>
  <c r="B307" i="1"/>
  <c r="C307" i="1"/>
  <c r="B308" i="1"/>
  <c r="C308" i="1"/>
  <c r="B309" i="1"/>
  <c r="C309" i="1"/>
  <c r="B310" i="1"/>
  <c r="C310" i="1"/>
  <c r="B311" i="1"/>
  <c r="C311" i="1"/>
  <c r="B312" i="1"/>
  <c r="C312" i="1"/>
  <c r="B313" i="1"/>
  <c r="C313" i="1"/>
  <c r="B314" i="1"/>
  <c r="C314" i="1"/>
  <c r="B315" i="1"/>
  <c r="C315" i="1"/>
  <c r="B316" i="1"/>
  <c r="C316" i="1"/>
  <c r="B317" i="1"/>
  <c r="C317" i="1"/>
  <c r="B318" i="1"/>
  <c r="C318" i="1"/>
  <c r="B319" i="1"/>
  <c r="C319" i="1"/>
  <c r="B320" i="1"/>
  <c r="C320" i="1"/>
  <c r="B321" i="1"/>
  <c r="C321" i="1"/>
  <c r="B322" i="1"/>
  <c r="C322" i="1"/>
  <c r="B323" i="1"/>
  <c r="C323" i="1"/>
  <c r="B324" i="1"/>
  <c r="C324" i="1"/>
  <c r="B325" i="1"/>
  <c r="C325" i="1"/>
  <c r="B326" i="1"/>
  <c r="C326" i="1"/>
  <c r="B327" i="1"/>
  <c r="C327" i="1"/>
  <c r="B328" i="1"/>
  <c r="C328" i="1"/>
  <c r="B329" i="1"/>
  <c r="C329" i="1"/>
  <c r="B330" i="1"/>
  <c r="C330" i="1"/>
  <c r="B331" i="1"/>
  <c r="C331" i="1"/>
  <c r="B332" i="1"/>
  <c r="C332" i="1"/>
  <c r="B333" i="1"/>
  <c r="C333" i="1"/>
  <c r="B334" i="1"/>
  <c r="C334" i="1"/>
  <c r="B335" i="1"/>
  <c r="C335" i="1"/>
  <c r="B336" i="1"/>
  <c r="C336" i="1"/>
  <c r="B337" i="1"/>
  <c r="C337" i="1"/>
  <c r="B338" i="1"/>
  <c r="C338" i="1"/>
  <c r="B339" i="1"/>
  <c r="C339" i="1"/>
  <c r="B340" i="1"/>
  <c r="C340" i="1"/>
  <c r="B341" i="1"/>
  <c r="C341" i="1"/>
  <c r="B342" i="1"/>
  <c r="C342" i="1"/>
  <c r="B343" i="1"/>
  <c r="C343" i="1"/>
  <c r="B344" i="1"/>
  <c r="C344" i="1"/>
  <c r="B345" i="1"/>
  <c r="C345" i="1"/>
  <c r="B346" i="1"/>
  <c r="C346" i="1"/>
  <c r="B347" i="1"/>
  <c r="C347" i="1"/>
  <c r="B348" i="1"/>
  <c r="C348" i="1"/>
  <c r="B349" i="1"/>
  <c r="C349" i="1"/>
  <c r="B350" i="1"/>
  <c r="C350" i="1"/>
  <c r="B351" i="1"/>
  <c r="C351" i="1"/>
  <c r="B352" i="1"/>
  <c r="C352" i="1"/>
  <c r="B353" i="1"/>
  <c r="C353" i="1"/>
  <c r="B354" i="1"/>
  <c r="C354" i="1"/>
  <c r="B355" i="1"/>
  <c r="C355" i="1"/>
  <c r="B356" i="1"/>
  <c r="C356" i="1"/>
  <c r="B357" i="1"/>
  <c r="C357" i="1"/>
  <c r="B358" i="1"/>
  <c r="C358" i="1"/>
  <c r="B359" i="1"/>
  <c r="C359" i="1"/>
  <c r="B360" i="1"/>
  <c r="C360" i="1"/>
  <c r="B361" i="1"/>
  <c r="C361" i="1"/>
  <c r="B362" i="1"/>
  <c r="C362" i="1"/>
  <c r="B363" i="1"/>
  <c r="C363" i="1"/>
  <c r="B364" i="1"/>
  <c r="C364" i="1"/>
  <c r="B365" i="1"/>
  <c r="C365" i="1"/>
  <c r="B366" i="1"/>
  <c r="C366" i="1"/>
  <c r="B367" i="1"/>
  <c r="C367" i="1"/>
  <c r="B368" i="1"/>
  <c r="C368" i="1"/>
  <c r="B369" i="1"/>
  <c r="C369" i="1"/>
  <c r="B370" i="1"/>
  <c r="C370" i="1"/>
  <c r="B371" i="1"/>
  <c r="C371" i="1"/>
  <c r="B372" i="1"/>
  <c r="C372" i="1"/>
  <c r="B373" i="1"/>
  <c r="C373" i="1"/>
  <c r="B374" i="1"/>
  <c r="C374" i="1"/>
  <c r="B375" i="1"/>
  <c r="C375" i="1"/>
  <c r="B376" i="1"/>
  <c r="C376" i="1"/>
  <c r="B377" i="1"/>
  <c r="C377" i="1"/>
  <c r="B378" i="1"/>
  <c r="C378" i="1"/>
  <c r="B379" i="1"/>
  <c r="C379" i="1"/>
  <c r="B380" i="1"/>
  <c r="C380" i="1"/>
  <c r="B381" i="1"/>
  <c r="C381" i="1"/>
  <c r="B382" i="1"/>
  <c r="C382" i="1"/>
  <c r="B383" i="1"/>
  <c r="C383" i="1"/>
  <c r="B384" i="1"/>
  <c r="C384" i="1"/>
  <c r="B385" i="1"/>
  <c r="C385" i="1"/>
  <c r="B386" i="1"/>
  <c r="C386" i="1"/>
  <c r="B387" i="1"/>
  <c r="C387" i="1"/>
  <c r="B388" i="1"/>
  <c r="C388" i="1"/>
  <c r="B389" i="1"/>
  <c r="C389" i="1"/>
  <c r="B390" i="1"/>
  <c r="C390" i="1"/>
  <c r="B391" i="1"/>
  <c r="C391" i="1"/>
  <c r="B392" i="1"/>
  <c r="C392" i="1"/>
  <c r="B393" i="1"/>
  <c r="C393" i="1"/>
  <c r="B394" i="1"/>
  <c r="C394" i="1"/>
  <c r="B395" i="1"/>
  <c r="C395" i="1"/>
  <c r="B396" i="1"/>
  <c r="C396" i="1"/>
  <c r="B397" i="1"/>
  <c r="C397" i="1"/>
  <c r="B398" i="1"/>
  <c r="C398" i="1"/>
  <c r="B399" i="1"/>
  <c r="C399" i="1"/>
  <c r="B400" i="1"/>
  <c r="C400" i="1"/>
  <c r="B401" i="1"/>
  <c r="C401" i="1"/>
  <c r="B402" i="1"/>
  <c r="C402" i="1"/>
  <c r="B403" i="1"/>
  <c r="C403" i="1"/>
  <c r="B404" i="1"/>
  <c r="C404" i="1"/>
  <c r="B405" i="1"/>
  <c r="C405" i="1"/>
  <c r="B406" i="1"/>
  <c r="C406" i="1"/>
  <c r="B407" i="1"/>
  <c r="C407" i="1"/>
  <c r="B408" i="1"/>
  <c r="C408" i="1"/>
  <c r="B409" i="1"/>
  <c r="C409" i="1"/>
  <c r="B410" i="1"/>
  <c r="C410" i="1"/>
  <c r="B411" i="1"/>
  <c r="C411" i="1"/>
  <c r="B412" i="1"/>
  <c r="C412" i="1"/>
  <c r="B413" i="1"/>
  <c r="C413" i="1"/>
  <c r="B414" i="1"/>
  <c r="C414" i="1"/>
  <c r="B415" i="1"/>
  <c r="C415" i="1"/>
  <c r="B416" i="1"/>
  <c r="C416" i="1"/>
  <c r="B417" i="1"/>
  <c r="C417" i="1"/>
  <c r="B418" i="1"/>
  <c r="C418" i="1"/>
  <c r="B419" i="1"/>
  <c r="C419" i="1"/>
  <c r="B420" i="1"/>
  <c r="C420" i="1"/>
  <c r="B421" i="1"/>
  <c r="C421" i="1"/>
  <c r="B422" i="1"/>
  <c r="C422" i="1"/>
  <c r="B423" i="1"/>
  <c r="C423" i="1"/>
  <c r="B424" i="1"/>
  <c r="C424" i="1"/>
  <c r="B425" i="1"/>
  <c r="C425" i="1"/>
  <c r="B426" i="1"/>
  <c r="C426" i="1"/>
  <c r="B427" i="1"/>
  <c r="C427" i="1"/>
  <c r="B428" i="1"/>
  <c r="C428" i="1"/>
  <c r="B429" i="1"/>
  <c r="C429" i="1"/>
  <c r="B430" i="1"/>
  <c r="C430" i="1"/>
  <c r="B431" i="1"/>
  <c r="C431" i="1"/>
  <c r="B432" i="1"/>
  <c r="C432" i="1"/>
  <c r="B433" i="1"/>
  <c r="C433" i="1"/>
  <c r="B434" i="1"/>
  <c r="C434" i="1"/>
  <c r="B435" i="1"/>
  <c r="C435" i="1"/>
  <c r="B436" i="1"/>
  <c r="C436" i="1"/>
  <c r="B437" i="1"/>
  <c r="C437" i="1"/>
  <c r="B438" i="1"/>
  <c r="C438" i="1"/>
  <c r="B439" i="1"/>
  <c r="C439" i="1"/>
  <c r="B440" i="1"/>
  <c r="C440" i="1"/>
  <c r="B441" i="1"/>
  <c r="C441" i="1"/>
  <c r="B442" i="1"/>
  <c r="C442" i="1"/>
  <c r="B443" i="1"/>
  <c r="C443" i="1"/>
  <c r="B444" i="1"/>
  <c r="C444" i="1"/>
  <c r="B445" i="1"/>
  <c r="C445" i="1"/>
  <c r="B446" i="1"/>
  <c r="C446" i="1"/>
  <c r="B447" i="1"/>
  <c r="C447" i="1"/>
  <c r="B448" i="1"/>
  <c r="C448" i="1"/>
  <c r="B449" i="1"/>
  <c r="C449" i="1"/>
  <c r="B450" i="1"/>
  <c r="C450" i="1"/>
  <c r="B451" i="1"/>
  <c r="C451" i="1"/>
  <c r="B452" i="1"/>
  <c r="C452" i="1"/>
  <c r="B453" i="1"/>
  <c r="C453" i="1"/>
  <c r="B454" i="1"/>
  <c r="C454" i="1"/>
  <c r="B455" i="1"/>
  <c r="C455" i="1"/>
  <c r="B456" i="1"/>
  <c r="C456" i="1"/>
  <c r="B457" i="1"/>
  <c r="C457" i="1"/>
  <c r="B458" i="1"/>
  <c r="C458" i="1"/>
  <c r="B459" i="1"/>
  <c r="C459" i="1"/>
  <c r="B460" i="1"/>
  <c r="C460" i="1"/>
  <c r="B461" i="1"/>
  <c r="C461" i="1"/>
  <c r="B462" i="1"/>
  <c r="C462" i="1"/>
  <c r="B463" i="1"/>
  <c r="C463" i="1"/>
  <c r="B464" i="1"/>
  <c r="C464" i="1"/>
  <c r="B465" i="1"/>
  <c r="C465" i="1"/>
  <c r="B466" i="1"/>
  <c r="C466" i="1"/>
  <c r="B467" i="1"/>
  <c r="C467" i="1"/>
  <c r="B468" i="1"/>
  <c r="C468" i="1"/>
  <c r="B469" i="1"/>
  <c r="C469" i="1"/>
  <c r="B470" i="1"/>
  <c r="C470" i="1"/>
  <c r="B471" i="1"/>
  <c r="C471" i="1"/>
  <c r="B472" i="1"/>
  <c r="C472" i="1"/>
  <c r="B473" i="1"/>
  <c r="C473" i="1"/>
  <c r="B474" i="1"/>
  <c r="C474" i="1"/>
  <c r="B475" i="1"/>
  <c r="C475" i="1"/>
  <c r="B476" i="1"/>
  <c r="C476" i="1"/>
  <c r="B477" i="1"/>
  <c r="C477" i="1"/>
  <c r="B478" i="1"/>
  <c r="C478" i="1"/>
  <c r="B479" i="1"/>
  <c r="C479" i="1"/>
  <c r="B480" i="1"/>
  <c r="C480" i="1"/>
  <c r="B481" i="1"/>
  <c r="C481" i="1"/>
  <c r="B482" i="1"/>
  <c r="C482" i="1"/>
  <c r="B483" i="1"/>
  <c r="C483" i="1"/>
  <c r="B484" i="1"/>
  <c r="C484" i="1"/>
  <c r="B485" i="1"/>
  <c r="C485" i="1"/>
  <c r="B486" i="1"/>
  <c r="C486" i="1"/>
  <c r="B487" i="1"/>
  <c r="C487" i="1"/>
  <c r="B488" i="1"/>
  <c r="C488" i="1"/>
  <c r="B489" i="1"/>
  <c r="C489" i="1"/>
  <c r="B490" i="1"/>
  <c r="C490" i="1"/>
  <c r="B491" i="1"/>
  <c r="C491" i="1"/>
  <c r="B492" i="1"/>
  <c r="C492" i="1"/>
  <c r="B493" i="1"/>
  <c r="C493" i="1"/>
  <c r="B494" i="1"/>
  <c r="C494" i="1"/>
  <c r="B495" i="1"/>
  <c r="C495" i="1"/>
  <c r="B496" i="1"/>
  <c r="C496" i="1"/>
  <c r="B497" i="1"/>
  <c r="C497" i="1"/>
  <c r="B498" i="1"/>
  <c r="C498" i="1"/>
  <c r="B499" i="1"/>
  <c r="C499" i="1"/>
  <c r="B500" i="1"/>
  <c r="C500" i="1"/>
  <c r="B501" i="1"/>
  <c r="C501" i="1"/>
  <c r="B502" i="1"/>
  <c r="C502" i="1"/>
  <c r="B503" i="1"/>
  <c r="C503" i="1"/>
  <c r="B504" i="1"/>
  <c r="C504" i="1"/>
  <c r="B505" i="1"/>
  <c r="C505" i="1"/>
  <c r="B506" i="1"/>
  <c r="C506" i="1"/>
  <c r="B507" i="1"/>
  <c r="C507" i="1"/>
  <c r="B508" i="1"/>
  <c r="C508" i="1"/>
  <c r="B509" i="1"/>
  <c r="C509" i="1"/>
  <c r="B510" i="1"/>
  <c r="C510" i="1"/>
  <c r="B511" i="1"/>
  <c r="C511" i="1"/>
  <c r="B512" i="1"/>
  <c r="C512" i="1"/>
  <c r="B513" i="1"/>
  <c r="C513" i="1"/>
  <c r="B514" i="1"/>
  <c r="C514" i="1"/>
  <c r="B515" i="1"/>
  <c r="C515" i="1"/>
  <c r="B516" i="1"/>
  <c r="C516" i="1"/>
  <c r="B517" i="1"/>
  <c r="C517" i="1"/>
  <c r="B518" i="1"/>
  <c r="C518" i="1"/>
  <c r="B519" i="1"/>
  <c r="C519" i="1"/>
  <c r="B520" i="1"/>
  <c r="C520" i="1"/>
  <c r="B521" i="1"/>
  <c r="C521" i="1"/>
  <c r="B522" i="1"/>
  <c r="C522" i="1"/>
  <c r="B523" i="1"/>
  <c r="C523" i="1"/>
  <c r="B524" i="1"/>
  <c r="C524" i="1"/>
  <c r="B525" i="1"/>
  <c r="C525" i="1"/>
  <c r="B526" i="1"/>
  <c r="C526" i="1"/>
  <c r="B527" i="1"/>
  <c r="C527" i="1"/>
  <c r="B528" i="1"/>
  <c r="C528" i="1"/>
  <c r="B529" i="1"/>
  <c r="C529" i="1"/>
  <c r="B530" i="1"/>
  <c r="C530" i="1"/>
  <c r="B531" i="1"/>
  <c r="C531" i="1"/>
  <c r="B532" i="1"/>
  <c r="C532" i="1"/>
  <c r="B533" i="1"/>
  <c r="C533" i="1"/>
  <c r="B534" i="1"/>
  <c r="C534" i="1"/>
  <c r="B535" i="1"/>
  <c r="C535" i="1"/>
  <c r="B536" i="1"/>
  <c r="C536" i="1"/>
  <c r="B537" i="1"/>
  <c r="C537" i="1"/>
  <c r="B538" i="1"/>
  <c r="C538" i="1"/>
  <c r="B539" i="1"/>
  <c r="C539" i="1"/>
  <c r="B540" i="1"/>
  <c r="C540" i="1"/>
  <c r="B541" i="1"/>
  <c r="C541" i="1"/>
  <c r="B542" i="1"/>
  <c r="C542" i="1"/>
  <c r="B543" i="1"/>
  <c r="C543" i="1"/>
  <c r="B544" i="1"/>
  <c r="C544" i="1"/>
  <c r="B545" i="1"/>
  <c r="C545" i="1"/>
  <c r="B546" i="1"/>
  <c r="C546" i="1"/>
  <c r="B547" i="1"/>
  <c r="C547" i="1"/>
  <c r="B548" i="1"/>
  <c r="C548" i="1"/>
  <c r="B549" i="1"/>
  <c r="C549" i="1"/>
  <c r="B550" i="1"/>
  <c r="C550" i="1"/>
  <c r="B551" i="1"/>
  <c r="C551" i="1"/>
  <c r="B552" i="1"/>
  <c r="C552" i="1"/>
  <c r="B553" i="1"/>
  <c r="C553" i="1"/>
  <c r="B554" i="1"/>
  <c r="C554" i="1"/>
  <c r="B555" i="1"/>
  <c r="C555" i="1"/>
  <c r="B556" i="1"/>
  <c r="C556" i="1"/>
  <c r="B557" i="1"/>
  <c r="C557" i="1"/>
  <c r="B558" i="1"/>
  <c r="C558" i="1"/>
  <c r="B559" i="1"/>
  <c r="C559" i="1"/>
  <c r="B560" i="1"/>
  <c r="C560" i="1"/>
  <c r="B561" i="1"/>
  <c r="C561" i="1"/>
  <c r="B562" i="1"/>
  <c r="C562" i="1"/>
  <c r="B563" i="1"/>
  <c r="C563" i="1"/>
  <c r="B564" i="1"/>
  <c r="C564" i="1"/>
  <c r="B565" i="1"/>
  <c r="C565" i="1"/>
  <c r="B566" i="1"/>
  <c r="C566" i="1"/>
  <c r="B567" i="1"/>
  <c r="C567" i="1"/>
  <c r="B568" i="1"/>
  <c r="C568" i="1"/>
  <c r="B569" i="1"/>
  <c r="C569" i="1"/>
  <c r="B570" i="1"/>
  <c r="C570" i="1"/>
  <c r="B571" i="1"/>
  <c r="C571" i="1"/>
  <c r="B572" i="1"/>
  <c r="C572" i="1"/>
  <c r="B573" i="1"/>
  <c r="C573" i="1"/>
  <c r="B574" i="1"/>
  <c r="C574" i="1"/>
  <c r="B575" i="1"/>
  <c r="C575" i="1"/>
  <c r="B576" i="1"/>
  <c r="C576" i="1"/>
  <c r="B577" i="1"/>
  <c r="C577" i="1"/>
  <c r="B578" i="1"/>
  <c r="C578" i="1"/>
  <c r="B579" i="1"/>
  <c r="C579" i="1"/>
  <c r="B580" i="1"/>
  <c r="C580" i="1"/>
  <c r="B581" i="1"/>
  <c r="C581" i="1"/>
  <c r="B582" i="1"/>
  <c r="C582" i="1"/>
  <c r="B583" i="1"/>
  <c r="C583" i="1"/>
  <c r="B584" i="1"/>
  <c r="C584" i="1"/>
  <c r="B585" i="1"/>
  <c r="C585" i="1"/>
  <c r="B586" i="1"/>
  <c r="C586" i="1"/>
  <c r="B587" i="1"/>
  <c r="C587" i="1"/>
  <c r="B588" i="1"/>
  <c r="C588" i="1"/>
  <c r="B589" i="1"/>
  <c r="C589" i="1"/>
  <c r="B590" i="1"/>
  <c r="C590" i="1"/>
  <c r="B591" i="1"/>
  <c r="C591" i="1"/>
  <c r="B592" i="1"/>
  <c r="C592" i="1"/>
  <c r="B593" i="1"/>
  <c r="C593" i="1"/>
  <c r="B594" i="1"/>
  <c r="C594" i="1"/>
  <c r="B595" i="1"/>
  <c r="C595" i="1"/>
  <c r="B596" i="1"/>
  <c r="C596" i="1"/>
  <c r="B597" i="1"/>
  <c r="C597" i="1"/>
  <c r="B598" i="1"/>
  <c r="C598" i="1"/>
  <c r="B599" i="1"/>
  <c r="C599" i="1"/>
  <c r="B600" i="1"/>
  <c r="C600" i="1"/>
  <c r="B601" i="1"/>
  <c r="C601" i="1"/>
  <c r="B602" i="1"/>
  <c r="C602" i="1"/>
  <c r="B603" i="1"/>
  <c r="C603" i="1"/>
  <c r="B604" i="1"/>
  <c r="C604" i="1"/>
  <c r="B605" i="1"/>
  <c r="C605" i="1"/>
  <c r="B606" i="1"/>
  <c r="C606" i="1"/>
  <c r="B607" i="1"/>
  <c r="C607" i="1"/>
  <c r="B608" i="1"/>
  <c r="C608" i="1"/>
  <c r="B609" i="1"/>
  <c r="C609" i="1"/>
  <c r="B610" i="1"/>
  <c r="C610" i="1"/>
  <c r="B611" i="1"/>
  <c r="C611" i="1"/>
  <c r="B612" i="1"/>
  <c r="C612" i="1"/>
  <c r="B613" i="1"/>
  <c r="C613" i="1"/>
  <c r="B614" i="1"/>
  <c r="C614" i="1"/>
  <c r="B615" i="1"/>
  <c r="C615" i="1"/>
  <c r="B616" i="1"/>
  <c r="C616" i="1"/>
  <c r="B617" i="1"/>
  <c r="C617" i="1"/>
  <c r="B618" i="1"/>
  <c r="C618" i="1"/>
  <c r="B619" i="1"/>
  <c r="C619" i="1"/>
  <c r="B620" i="1"/>
  <c r="C620" i="1"/>
  <c r="B621" i="1"/>
  <c r="C621" i="1"/>
  <c r="B622" i="1"/>
  <c r="C622" i="1"/>
  <c r="B623" i="1"/>
  <c r="C623" i="1"/>
  <c r="B624" i="1"/>
  <c r="C624" i="1"/>
  <c r="B625" i="1"/>
  <c r="C625" i="1"/>
  <c r="B626" i="1"/>
  <c r="C626" i="1"/>
  <c r="B627" i="1"/>
  <c r="C627" i="1"/>
  <c r="B628" i="1"/>
  <c r="C628" i="1"/>
  <c r="B629" i="1"/>
  <c r="C629" i="1"/>
  <c r="B630" i="1"/>
  <c r="C630" i="1"/>
  <c r="B631" i="1"/>
  <c r="C631" i="1"/>
  <c r="B632" i="1"/>
  <c r="C632" i="1"/>
  <c r="B633" i="1"/>
  <c r="C633" i="1"/>
  <c r="B634" i="1"/>
  <c r="C634" i="1"/>
  <c r="B635" i="1"/>
  <c r="C635" i="1"/>
  <c r="B636" i="1"/>
  <c r="C636" i="1"/>
  <c r="B637" i="1"/>
  <c r="C637" i="1"/>
  <c r="B638" i="1"/>
  <c r="C638" i="1"/>
  <c r="B639" i="1"/>
  <c r="C639" i="1"/>
  <c r="B640" i="1"/>
  <c r="C640" i="1"/>
  <c r="B641" i="1"/>
  <c r="C641" i="1"/>
  <c r="B642" i="1"/>
  <c r="C642" i="1"/>
  <c r="B643" i="1"/>
  <c r="C643" i="1"/>
  <c r="B644" i="1"/>
  <c r="C644" i="1"/>
  <c r="B645" i="1"/>
  <c r="C645" i="1"/>
  <c r="B646" i="1"/>
  <c r="C646" i="1"/>
  <c r="B647" i="1"/>
  <c r="C647" i="1"/>
  <c r="B648" i="1"/>
  <c r="C648" i="1"/>
  <c r="B649" i="1"/>
  <c r="C649" i="1"/>
  <c r="B650" i="1"/>
  <c r="C650" i="1"/>
  <c r="B651" i="1"/>
  <c r="C651" i="1"/>
  <c r="B652" i="1"/>
  <c r="C652" i="1"/>
  <c r="B653" i="1"/>
  <c r="C653" i="1"/>
  <c r="B654" i="1"/>
  <c r="C654" i="1"/>
  <c r="B655" i="1"/>
  <c r="C655" i="1"/>
  <c r="B656" i="1"/>
  <c r="C656" i="1"/>
  <c r="B657" i="1"/>
  <c r="C657" i="1"/>
  <c r="B658" i="1"/>
  <c r="C658" i="1"/>
  <c r="B659" i="1"/>
  <c r="C659" i="1"/>
  <c r="B660" i="1"/>
  <c r="C660" i="1"/>
  <c r="B661" i="1"/>
  <c r="C661" i="1"/>
  <c r="B662" i="1"/>
  <c r="C662" i="1"/>
  <c r="B663" i="1"/>
  <c r="C663" i="1"/>
  <c r="B664" i="1"/>
  <c r="C664" i="1"/>
  <c r="B665" i="1"/>
  <c r="C665" i="1"/>
  <c r="B666" i="1"/>
  <c r="C666" i="1"/>
  <c r="B667" i="1"/>
  <c r="C667" i="1"/>
  <c r="B668" i="1"/>
  <c r="C668" i="1"/>
  <c r="B669" i="1"/>
  <c r="C669" i="1"/>
  <c r="B670" i="1"/>
  <c r="C670" i="1"/>
  <c r="B671" i="1"/>
  <c r="C671" i="1"/>
  <c r="B672" i="1"/>
  <c r="C672" i="1"/>
  <c r="B673" i="1"/>
  <c r="C673" i="1"/>
  <c r="B674" i="1"/>
  <c r="C674" i="1"/>
  <c r="B675" i="1"/>
  <c r="C675" i="1"/>
  <c r="B676" i="1"/>
  <c r="C676" i="1"/>
  <c r="B677" i="1"/>
  <c r="C677" i="1"/>
  <c r="B678" i="1"/>
  <c r="C678" i="1"/>
  <c r="B679" i="1"/>
  <c r="C679" i="1"/>
  <c r="B680" i="1"/>
  <c r="C680" i="1"/>
  <c r="B681" i="1"/>
  <c r="C681" i="1"/>
  <c r="B682" i="1"/>
  <c r="C682" i="1"/>
  <c r="B683" i="1"/>
  <c r="C683" i="1"/>
  <c r="B684" i="1"/>
  <c r="C684" i="1"/>
  <c r="B685" i="1"/>
  <c r="C685" i="1"/>
  <c r="B686" i="1"/>
  <c r="C686" i="1"/>
  <c r="B687" i="1"/>
  <c r="C687" i="1"/>
  <c r="B688" i="1"/>
  <c r="C688" i="1"/>
  <c r="B689" i="1"/>
  <c r="C689" i="1"/>
  <c r="B690" i="1"/>
  <c r="C690" i="1"/>
  <c r="B691" i="1"/>
  <c r="C691" i="1"/>
  <c r="B692" i="1"/>
  <c r="C692" i="1"/>
  <c r="B693" i="1"/>
  <c r="C693" i="1"/>
  <c r="B694" i="1"/>
  <c r="C694" i="1"/>
  <c r="B695" i="1"/>
  <c r="C695" i="1"/>
  <c r="B696" i="1"/>
  <c r="C696" i="1"/>
  <c r="B697" i="1"/>
  <c r="C697" i="1"/>
  <c r="B698" i="1"/>
  <c r="C698" i="1"/>
  <c r="B699" i="1"/>
  <c r="C699" i="1"/>
  <c r="B700" i="1"/>
  <c r="C700" i="1"/>
  <c r="B701" i="1"/>
  <c r="C701" i="1"/>
  <c r="B702" i="1"/>
  <c r="C702" i="1"/>
  <c r="B703" i="1"/>
  <c r="C703" i="1"/>
  <c r="B704" i="1"/>
  <c r="C704" i="1"/>
  <c r="B705" i="1"/>
  <c r="C705" i="1"/>
  <c r="B706" i="1"/>
  <c r="C706" i="1"/>
  <c r="B707" i="1"/>
  <c r="C707" i="1"/>
  <c r="B708" i="1"/>
  <c r="C708" i="1"/>
  <c r="B709" i="1"/>
  <c r="C709" i="1"/>
  <c r="B710" i="1"/>
  <c r="C710" i="1"/>
  <c r="B711" i="1"/>
  <c r="C711" i="1"/>
  <c r="B712" i="1"/>
  <c r="C712" i="1"/>
  <c r="B713" i="1"/>
  <c r="C713" i="1"/>
  <c r="B714" i="1"/>
  <c r="C714" i="1"/>
  <c r="B715" i="1"/>
  <c r="C715" i="1"/>
  <c r="B716" i="1"/>
  <c r="C716" i="1"/>
  <c r="B717" i="1"/>
  <c r="C717" i="1"/>
  <c r="B718" i="1"/>
  <c r="C718" i="1"/>
  <c r="B719" i="1"/>
  <c r="C719" i="1"/>
  <c r="B720" i="1"/>
  <c r="C720" i="1"/>
  <c r="B721" i="1"/>
  <c r="C721" i="1"/>
  <c r="B722" i="1"/>
  <c r="C722" i="1"/>
  <c r="B723" i="1"/>
  <c r="C723" i="1"/>
  <c r="B724" i="1"/>
  <c r="C724" i="1"/>
  <c r="B725" i="1"/>
  <c r="C725" i="1"/>
  <c r="B726" i="1"/>
  <c r="C726" i="1"/>
  <c r="B727" i="1"/>
  <c r="C727" i="1"/>
  <c r="B728" i="1"/>
  <c r="C728" i="1"/>
  <c r="B729" i="1"/>
  <c r="C729" i="1"/>
  <c r="B730" i="1"/>
  <c r="C730" i="1"/>
  <c r="B731" i="1"/>
  <c r="C731" i="1"/>
  <c r="B732" i="1"/>
  <c r="C732" i="1"/>
  <c r="B733" i="1"/>
  <c r="C733" i="1"/>
  <c r="B734" i="1"/>
  <c r="C734" i="1"/>
  <c r="B735" i="1"/>
  <c r="C735" i="1"/>
  <c r="B736" i="1"/>
  <c r="C736" i="1"/>
  <c r="B737" i="1"/>
  <c r="C737" i="1"/>
  <c r="B738" i="1"/>
  <c r="C738" i="1"/>
  <c r="B739" i="1"/>
  <c r="C739" i="1"/>
  <c r="B740" i="1"/>
  <c r="C740" i="1"/>
  <c r="B741" i="1"/>
  <c r="C741" i="1"/>
  <c r="B742" i="1"/>
  <c r="C742" i="1"/>
  <c r="B743" i="1"/>
  <c r="C743" i="1"/>
  <c r="B744" i="1"/>
  <c r="C744" i="1"/>
  <c r="B745" i="1"/>
  <c r="C745" i="1"/>
  <c r="B746" i="1"/>
  <c r="C746" i="1"/>
  <c r="B747" i="1"/>
  <c r="C747" i="1"/>
  <c r="B748" i="1"/>
  <c r="C748" i="1"/>
  <c r="B749" i="1"/>
  <c r="C749" i="1"/>
  <c r="B750" i="1"/>
  <c r="C750" i="1"/>
  <c r="B751" i="1"/>
  <c r="C751" i="1"/>
  <c r="B752" i="1"/>
  <c r="C752" i="1"/>
  <c r="B753" i="1"/>
  <c r="C753" i="1"/>
  <c r="B754" i="1"/>
  <c r="C754" i="1"/>
  <c r="B755" i="1"/>
  <c r="C755" i="1"/>
  <c r="B756" i="1"/>
  <c r="C756" i="1"/>
  <c r="B757" i="1"/>
  <c r="C757" i="1"/>
  <c r="B758" i="1"/>
  <c r="C758" i="1"/>
  <c r="B759" i="1"/>
  <c r="C759" i="1"/>
  <c r="B760" i="1"/>
  <c r="C760" i="1"/>
  <c r="B761" i="1"/>
  <c r="C761" i="1"/>
  <c r="B762" i="1"/>
  <c r="C762" i="1"/>
  <c r="B763" i="1"/>
  <c r="C763" i="1"/>
  <c r="B764" i="1"/>
  <c r="C764" i="1"/>
  <c r="B765" i="1"/>
  <c r="C765" i="1"/>
  <c r="B766" i="1"/>
  <c r="C766" i="1"/>
  <c r="B767" i="1"/>
  <c r="C767" i="1"/>
  <c r="B768" i="1"/>
  <c r="C768" i="1"/>
  <c r="B769" i="1"/>
  <c r="C769" i="1"/>
  <c r="B770" i="1"/>
  <c r="C770" i="1"/>
  <c r="B771" i="1"/>
  <c r="C771" i="1"/>
  <c r="B772" i="1"/>
  <c r="C772" i="1"/>
  <c r="B773" i="1"/>
  <c r="C773" i="1"/>
  <c r="B774" i="1"/>
  <c r="C774" i="1"/>
  <c r="B775" i="1"/>
  <c r="C775" i="1"/>
  <c r="B776" i="1"/>
  <c r="C776" i="1"/>
  <c r="B777" i="1"/>
  <c r="C777" i="1"/>
  <c r="B778" i="1"/>
  <c r="C778" i="1"/>
  <c r="B779" i="1"/>
  <c r="C779" i="1"/>
  <c r="B780" i="1"/>
  <c r="C780" i="1"/>
  <c r="B781" i="1"/>
  <c r="C781" i="1"/>
  <c r="B782" i="1"/>
  <c r="C782" i="1"/>
  <c r="B783" i="1"/>
  <c r="C783" i="1"/>
  <c r="B784" i="1"/>
  <c r="C784" i="1"/>
  <c r="B785" i="1"/>
  <c r="C785" i="1"/>
  <c r="B786" i="1"/>
  <c r="C786" i="1"/>
  <c r="B787" i="1"/>
  <c r="C787" i="1"/>
  <c r="B788" i="1"/>
  <c r="C788" i="1"/>
  <c r="B789" i="1"/>
  <c r="C789" i="1"/>
  <c r="B790" i="1"/>
  <c r="C790" i="1"/>
  <c r="B791" i="1"/>
  <c r="C791" i="1"/>
  <c r="B792" i="1"/>
  <c r="C792" i="1"/>
  <c r="B793" i="1"/>
  <c r="C793" i="1"/>
  <c r="B794" i="1"/>
  <c r="C794" i="1"/>
  <c r="B795" i="1"/>
  <c r="C795" i="1"/>
  <c r="B796" i="1"/>
  <c r="C796" i="1"/>
  <c r="B797" i="1"/>
  <c r="C797" i="1"/>
  <c r="B798" i="1"/>
  <c r="C798" i="1"/>
  <c r="B799" i="1"/>
  <c r="C799" i="1"/>
  <c r="B800" i="1"/>
  <c r="C800" i="1"/>
  <c r="B801" i="1"/>
  <c r="C801" i="1"/>
  <c r="B802" i="1"/>
  <c r="C802" i="1"/>
  <c r="B803" i="1"/>
  <c r="C803" i="1"/>
  <c r="B804" i="1"/>
  <c r="C804" i="1"/>
  <c r="B805" i="1"/>
  <c r="C805" i="1"/>
  <c r="B806" i="1"/>
  <c r="C806" i="1"/>
  <c r="B807" i="1"/>
  <c r="C807" i="1"/>
  <c r="B808" i="1"/>
  <c r="C808" i="1"/>
  <c r="B809" i="1"/>
  <c r="C809" i="1"/>
  <c r="B810" i="1"/>
  <c r="C810" i="1"/>
  <c r="B811" i="1"/>
  <c r="C811" i="1"/>
  <c r="B812" i="1"/>
  <c r="C812" i="1"/>
  <c r="B813" i="1"/>
  <c r="C813" i="1"/>
  <c r="B814" i="1"/>
  <c r="C814" i="1"/>
  <c r="B815" i="1"/>
  <c r="C815" i="1"/>
  <c r="B816" i="1"/>
  <c r="C816" i="1"/>
  <c r="B817" i="1"/>
  <c r="C817" i="1"/>
  <c r="B818" i="1"/>
  <c r="C818" i="1"/>
  <c r="B819" i="1"/>
  <c r="C819" i="1"/>
  <c r="B820" i="1"/>
  <c r="C820" i="1"/>
  <c r="B821" i="1"/>
  <c r="C821" i="1"/>
  <c r="B822" i="1"/>
  <c r="C822" i="1"/>
  <c r="B823" i="1"/>
  <c r="C823" i="1"/>
  <c r="B824" i="1"/>
  <c r="C824" i="1"/>
  <c r="B825" i="1"/>
  <c r="C825" i="1"/>
  <c r="B826" i="1"/>
  <c r="C826" i="1"/>
  <c r="B827" i="1"/>
  <c r="C827" i="1"/>
  <c r="B828" i="1"/>
  <c r="C828" i="1"/>
  <c r="B829" i="1"/>
  <c r="C829" i="1"/>
  <c r="B830" i="1"/>
  <c r="C830" i="1"/>
  <c r="B831" i="1"/>
  <c r="C831" i="1"/>
  <c r="B832" i="1"/>
  <c r="C832" i="1"/>
  <c r="B833" i="1"/>
  <c r="C833" i="1"/>
  <c r="B834" i="1"/>
  <c r="C834" i="1"/>
  <c r="B835" i="1"/>
  <c r="C835" i="1"/>
  <c r="B836" i="1"/>
  <c r="C836" i="1"/>
  <c r="B837" i="1"/>
  <c r="C837" i="1"/>
  <c r="B838" i="1"/>
  <c r="C838" i="1"/>
  <c r="B839" i="1"/>
  <c r="C839" i="1"/>
  <c r="B840" i="1"/>
  <c r="C840" i="1"/>
  <c r="B841" i="1"/>
  <c r="C841" i="1"/>
  <c r="B842" i="1"/>
  <c r="C842" i="1"/>
  <c r="B843" i="1"/>
  <c r="C843" i="1"/>
  <c r="B844" i="1"/>
  <c r="C844" i="1"/>
  <c r="B845" i="1"/>
  <c r="C845" i="1"/>
  <c r="B846" i="1"/>
  <c r="C846" i="1"/>
  <c r="B847" i="1"/>
  <c r="C847" i="1"/>
  <c r="B848" i="1"/>
  <c r="C848" i="1"/>
  <c r="B849" i="1"/>
  <c r="C849" i="1"/>
  <c r="B850" i="1"/>
  <c r="C850" i="1"/>
  <c r="B851" i="1"/>
  <c r="C851" i="1"/>
  <c r="B852" i="1"/>
  <c r="C852" i="1"/>
  <c r="B853" i="1"/>
  <c r="C853" i="1"/>
  <c r="B854" i="1"/>
  <c r="C854" i="1"/>
  <c r="B855" i="1"/>
  <c r="C855" i="1"/>
  <c r="B856" i="1"/>
  <c r="C856" i="1"/>
  <c r="B857" i="1"/>
  <c r="C857" i="1"/>
  <c r="B858" i="1"/>
  <c r="C858" i="1"/>
  <c r="B859" i="1"/>
  <c r="C859" i="1"/>
  <c r="B860" i="1"/>
  <c r="C860" i="1"/>
  <c r="B861" i="1"/>
  <c r="C861" i="1"/>
  <c r="B862" i="1"/>
  <c r="C862" i="1"/>
  <c r="B863" i="1"/>
  <c r="C863" i="1"/>
  <c r="B864" i="1"/>
  <c r="C864" i="1"/>
  <c r="B865" i="1"/>
  <c r="C865" i="1"/>
  <c r="B866" i="1"/>
  <c r="C866" i="1"/>
  <c r="B867" i="1"/>
  <c r="C867" i="1"/>
  <c r="B868" i="1"/>
  <c r="C868" i="1"/>
  <c r="B869" i="1"/>
  <c r="C869" i="1"/>
  <c r="B870" i="1"/>
  <c r="C870" i="1"/>
  <c r="B871" i="1"/>
  <c r="C871" i="1"/>
  <c r="B872" i="1"/>
  <c r="C872" i="1"/>
  <c r="B873" i="1"/>
  <c r="C873" i="1"/>
  <c r="B874" i="1"/>
  <c r="C874" i="1"/>
  <c r="B875" i="1"/>
  <c r="C875" i="1"/>
  <c r="B876" i="1"/>
  <c r="C876" i="1"/>
  <c r="B877" i="1"/>
  <c r="C877" i="1"/>
  <c r="B878" i="1"/>
  <c r="C878" i="1"/>
  <c r="B879" i="1"/>
  <c r="C879" i="1"/>
  <c r="B880" i="1"/>
  <c r="C880" i="1"/>
  <c r="B881" i="1"/>
  <c r="C881" i="1"/>
  <c r="B882" i="1"/>
  <c r="C882" i="1"/>
  <c r="B883" i="1"/>
  <c r="C883" i="1"/>
  <c r="B884" i="1"/>
  <c r="C884" i="1"/>
  <c r="B885" i="1"/>
  <c r="C885" i="1"/>
  <c r="B886" i="1"/>
  <c r="C886" i="1"/>
  <c r="B887" i="1"/>
  <c r="C887" i="1"/>
  <c r="B888" i="1"/>
  <c r="C888" i="1"/>
  <c r="B889" i="1"/>
  <c r="C889" i="1"/>
  <c r="B890" i="1"/>
  <c r="C890" i="1"/>
  <c r="B891" i="1"/>
  <c r="C891" i="1"/>
  <c r="B892" i="1"/>
  <c r="C892" i="1"/>
  <c r="B893" i="1"/>
  <c r="C893" i="1"/>
  <c r="B894" i="1"/>
  <c r="C894" i="1"/>
  <c r="B895" i="1"/>
  <c r="C895" i="1"/>
  <c r="B896" i="1"/>
  <c r="C896" i="1"/>
  <c r="B897" i="1"/>
  <c r="C897" i="1"/>
  <c r="B898" i="1"/>
  <c r="C898" i="1"/>
  <c r="B899" i="1"/>
  <c r="C899" i="1"/>
  <c r="B900" i="1"/>
  <c r="C900" i="1"/>
  <c r="B901" i="1"/>
  <c r="C901" i="1"/>
  <c r="B902" i="1"/>
  <c r="C902" i="1"/>
  <c r="B903" i="1"/>
  <c r="C903" i="1"/>
  <c r="B904" i="1"/>
  <c r="C904" i="1"/>
  <c r="B905" i="1"/>
  <c r="C905" i="1"/>
  <c r="B906" i="1"/>
  <c r="C906" i="1"/>
  <c r="B907" i="1"/>
  <c r="C907" i="1"/>
  <c r="B908" i="1"/>
  <c r="C908" i="1"/>
  <c r="B909" i="1"/>
  <c r="C909" i="1"/>
  <c r="B910" i="1"/>
  <c r="C910" i="1"/>
  <c r="B911" i="1"/>
  <c r="C911" i="1"/>
  <c r="B912" i="1"/>
  <c r="C912" i="1"/>
  <c r="B913" i="1"/>
  <c r="C913" i="1"/>
  <c r="B914" i="1"/>
  <c r="C914" i="1"/>
  <c r="B915" i="1"/>
  <c r="C915" i="1"/>
  <c r="B916" i="1"/>
  <c r="C916" i="1"/>
  <c r="B917" i="1"/>
  <c r="C917" i="1"/>
  <c r="B918" i="1"/>
  <c r="C918" i="1"/>
  <c r="B919" i="1"/>
  <c r="C919" i="1"/>
  <c r="B920" i="1"/>
  <c r="C920" i="1"/>
  <c r="B921" i="1"/>
  <c r="C921" i="1"/>
  <c r="B922" i="1"/>
  <c r="C922" i="1"/>
  <c r="B923" i="1"/>
  <c r="C923" i="1"/>
  <c r="B924" i="1"/>
  <c r="C924" i="1"/>
  <c r="B925" i="1"/>
  <c r="C925" i="1"/>
  <c r="B926" i="1"/>
  <c r="C926" i="1"/>
  <c r="B927" i="1"/>
  <c r="C927" i="1"/>
  <c r="B928" i="1"/>
  <c r="C928" i="1"/>
  <c r="B929" i="1"/>
  <c r="C929" i="1"/>
  <c r="B930" i="1"/>
  <c r="C930" i="1"/>
  <c r="B931" i="1"/>
  <c r="C931" i="1"/>
  <c r="B932" i="1"/>
  <c r="C932" i="1"/>
  <c r="B933" i="1"/>
  <c r="C933" i="1"/>
  <c r="B934" i="1"/>
  <c r="C934" i="1"/>
  <c r="B935" i="1"/>
  <c r="C935" i="1"/>
  <c r="B936" i="1"/>
  <c r="C936" i="1"/>
  <c r="B937" i="1"/>
  <c r="C937" i="1"/>
  <c r="B938" i="1"/>
  <c r="C938" i="1"/>
  <c r="B939" i="1"/>
  <c r="C939" i="1"/>
  <c r="B940" i="1"/>
  <c r="C940" i="1"/>
  <c r="B941" i="1"/>
  <c r="C941" i="1"/>
  <c r="B942" i="1"/>
  <c r="C942" i="1"/>
  <c r="B943" i="1"/>
  <c r="C943" i="1"/>
  <c r="B944" i="1"/>
  <c r="C944" i="1"/>
  <c r="B945" i="1"/>
  <c r="C945" i="1"/>
  <c r="B946" i="1"/>
  <c r="C946" i="1"/>
  <c r="B947" i="1"/>
  <c r="C947" i="1"/>
  <c r="B948" i="1"/>
  <c r="C948" i="1"/>
  <c r="B949" i="1"/>
  <c r="C949" i="1"/>
  <c r="B950" i="1"/>
  <c r="C950" i="1"/>
  <c r="B951" i="1"/>
  <c r="C951" i="1"/>
  <c r="B952" i="1"/>
  <c r="C952" i="1"/>
  <c r="B953" i="1"/>
  <c r="C953" i="1"/>
  <c r="B954" i="1"/>
  <c r="C954" i="1"/>
  <c r="B955" i="1"/>
  <c r="C955" i="1"/>
  <c r="B956" i="1"/>
  <c r="C956" i="1"/>
  <c r="B957" i="1"/>
  <c r="C957" i="1"/>
  <c r="B958" i="1"/>
  <c r="C958" i="1"/>
  <c r="B959" i="1"/>
  <c r="C959" i="1"/>
  <c r="B960" i="1"/>
  <c r="C960" i="1"/>
  <c r="B961" i="1"/>
  <c r="C961" i="1"/>
  <c r="B962" i="1"/>
  <c r="C962" i="1"/>
  <c r="B963" i="1"/>
  <c r="C963" i="1"/>
  <c r="B964" i="1"/>
  <c r="C964" i="1"/>
  <c r="B965" i="1"/>
  <c r="C965" i="1"/>
  <c r="B966" i="1"/>
  <c r="C966" i="1"/>
  <c r="B967" i="1"/>
  <c r="C967" i="1"/>
  <c r="B968" i="1"/>
  <c r="C968" i="1"/>
  <c r="B969" i="1"/>
  <c r="C969" i="1"/>
  <c r="B970" i="1"/>
  <c r="C970" i="1"/>
  <c r="B971" i="1"/>
  <c r="C971" i="1"/>
  <c r="B972" i="1"/>
  <c r="C972" i="1"/>
  <c r="B973" i="1"/>
  <c r="C973" i="1"/>
  <c r="B974" i="1"/>
  <c r="C974" i="1"/>
  <c r="B975" i="1"/>
  <c r="C975" i="1"/>
  <c r="B976" i="1"/>
  <c r="C976" i="1"/>
  <c r="B977" i="1"/>
  <c r="C977" i="1"/>
  <c r="B978" i="1"/>
  <c r="C978" i="1"/>
  <c r="B979" i="1"/>
  <c r="C979" i="1"/>
  <c r="B980" i="1"/>
  <c r="C980" i="1"/>
  <c r="B981" i="1"/>
  <c r="C981" i="1"/>
  <c r="B982" i="1"/>
  <c r="C982" i="1"/>
  <c r="B983" i="1"/>
  <c r="C983" i="1"/>
  <c r="B984" i="1"/>
  <c r="C984" i="1"/>
  <c r="B985" i="1"/>
  <c r="C985" i="1"/>
  <c r="B986" i="1"/>
  <c r="C986" i="1"/>
  <c r="B987" i="1"/>
  <c r="C987" i="1"/>
  <c r="B988" i="1"/>
  <c r="C988" i="1"/>
  <c r="B989" i="1"/>
  <c r="C989" i="1"/>
  <c r="B990" i="1"/>
  <c r="C990" i="1"/>
  <c r="B991" i="1"/>
  <c r="C991" i="1"/>
  <c r="B992" i="1"/>
  <c r="C992" i="1"/>
  <c r="B993" i="1"/>
  <c r="C993" i="1"/>
  <c r="B994" i="1"/>
  <c r="C994" i="1"/>
  <c r="B995" i="1"/>
  <c r="C995" i="1"/>
  <c r="B996" i="1"/>
  <c r="C996" i="1"/>
  <c r="B997" i="1"/>
  <c r="C997" i="1"/>
  <c r="B998" i="1"/>
  <c r="C998" i="1"/>
  <c r="B999" i="1"/>
  <c r="C999" i="1"/>
  <c r="B1000" i="1"/>
  <c r="C1000" i="1"/>
  <c r="B1001" i="1"/>
  <c r="C1001" i="1"/>
  <c r="B1002" i="1"/>
  <c r="C1002" i="1"/>
  <c r="B1003" i="1"/>
  <c r="C1003" i="1"/>
  <c r="B1004" i="1"/>
  <c r="C1004" i="1"/>
  <c r="B1005" i="1"/>
  <c r="C1005" i="1"/>
  <c r="B1006" i="1"/>
  <c r="C1006" i="1"/>
  <c r="B1007" i="1"/>
  <c r="C1007" i="1"/>
  <c r="B1008" i="1"/>
  <c r="C1008" i="1"/>
  <c r="B1009" i="1"/>
  <c r="C1009" i="1"/>
  <c r="B1010" i="1"/>
  <c r="C1010" i="1"/>
  <c r="B1011" i="1"/>
  <c r="C1011" i="1"/>
  <c r="B1012" i="1"/>
  <c r="C1012" i="1"/>
  <c r="B1013" i="1"/>
  <c r="C1013" i="1"/>
  <c r="B1014" i="1"/>
  <c r="C1014" i="1"/>
  <c r="B1015" i="1"/>
  <c r="C1015" i="1"/>
  <c r="B1016" i="1"/>
  <c r="C1016" i="1"/>
  <c r="B1017" i="1"/>
  <c r="C1017" i="1"/>
  <c r="B1018" i="1"/>
  <c r="C1018" i="1"/>
  <c r="B1019" i="1"/>
  <c r="C1019" i="1"/>
  <c r="B1020" i="1"/>
  <c r="C1020" i="1"/>
  <c r="B1021" i="1"/>
  <c r="C1021" i="1"/>
  <c r="B1022" i="1"/>
  <c r="C1022" i="1"/>
  <c r="B1023" i="1"/>
  <c r="C1023" i="1"/>
  <c r="B1024" i="1"/>
  <c r="C1024" i="1"/>
  <c r="B1025" i="1"/>
  <c r="C1025" i="1"/>
  <c r="B1026" i="1"/>
  <c r="C1026" i="1"/>
  <c r="B1027" i="1"/>
  <c r="C1027" i="1"/>
  <c r="B1028" i="1"/>
  <c r="C1028" i="1"/>
  <c r="B1029" i="1"/>
  <c r="C1029" i="1"/>
  <c r="B1030" i="1"/>
  <c r="C1030" i="1"/>
  <c r="B1031" i="1"/>
  <c r="C1031" i="1"/>
  <c r="B1032" i="1"/>
  <c r="C1032" i="1"/>
  <c r="B1033" i="1"/>
  <c r="C1033" i="1"/>
  <c r="B1034" i="1"/>
  <c r="C1034" i="1"/>
  <c r="B1035" i="1"/>
  <c r="C1035" i="1"/>
  <c r="B1036" i="1"/>
  <c r="C1036" i="1"/>
  <c r="B1037" i="1"/>
  <c r="C1037" i="1"/>
  <c r="B1038" i="1"/>
  <c r="C1038" i="1"/>
  <c r="B1039" i="1"/>
  <c r="C1039" i="1"/>
  <c r="B1040" i="1"/>
  <c r="C1040" i="1"/>
  <c r="B1041" i="1"/>
  <c r="C1041" i="1"/>
  <c r="B1042" i="1"/>
  <c r="C1042" i="1"/>
  <c r="B1043" i="1"/>
  <c r="C1043" i="1"/>
  <c r="B1044" i="1"/>
  <c r="C1044" i="1"/>
  <c r="B1045" i="1"/>
  <c r="C1045" i="1"/>
  <c r="B1046" i="1"/>
  <c r="C1046" i="1"/>
  <c r="B1047" i="1"/>
  <c r="C1047" i="1"/>
  <c r="B1048" i="1"/>
  <c r="C1048" i="1"/>
  <c r="B1049" i="1"/>
  <c r="C1049" i="1"/>
  <c r="B1050" i="1"/>
  <c r="C1050" i="1"/>
  <c r="B1051" i="1"/>
  <c r="C1051" i="1"/>
  <c r="B1052" i="1"/>
  <c r="C1052" i="1"/>
  <c r="B1053" i="1"/>
  <c r="C1053" i="1"/>
  <c r="B1054" i="1"/>
  <c r="C1054" i="1"/>
  <c r="B1055" i="1"/>
  <c r="C1055" i="1"/>
  <c r="B1056" i="1"/>
  <c r="C1056" i="1"/>
  <c r="B1057" i="1"/>
  <c r="C1057" i="1"/>
  <c r="B1058" i="1"/>
  <c r="C1058" i="1"/>
  <c r="B1059" i="1"/>
  <c r="C1059" i="1"/>
  <c r="B1060" i="1"/>
  <c r="C1060" i="1"/>
  <c r="B1061" i="1"/>
  <c r="C1061" i="1"/>
  <c r="B1062" i="1"/>
  <c r="C1062" i="1"/>
  <c r="B1063" i="1"/>
  <c r="C1063" i="1"/>
  <c r="B1064" i="1"/>
  <c r="C1064" i="1"/>
  <c r="B1065" i="1"/>
  <c r="C1065" i="1"/>
  <c r="B1066" i="1"/>
  <c r="C1066" i="1"/>
  <c r="B1067" i="1"/>
  <c r="C1067" i="1"/>
  <c r="B1068" i="1"/>
  <c r="C1068" i="1"/>
  <c r="B1069" i="1"/>
  <c r="C1069" i="1"/>
  <c r="B1070" i="1"/>
  <c r="C1070" i="1"/>
  <c r="B1071" i="1"/>
  <c r="C1071" i="1"/>
  <c r="B1072" i="1"/>
  <c r="C1072" i="1"/>
  <c r="B1073" i="1"/>
  <c r="C1073" i="1"/>
  <c r="B1074" i="1"/>
  <c r="C1074" i="1"/>
  <c r="B1075" i="1"/>
  <c r="C1075" i="1"/>
  <c r="B1076" i="1"/>
  <c r="C1076" i="1"/>
  <c r="B1077" i="1"/>
  <c r="C1077" i="1"/>
  <c r="B1078" i="1"/>
  <c r="C1078" i="1"/>
  <c r="B1079" i="1"/>
  <c r="C1079" i="1"/>
  <c r="B1080" i="1"/>
  <c r="C1080" i="1"/>
  <c r="B1081" i="1"/>
  <c r="C1081" i="1"/>
  <c r="B1082" i="1"/>
  <c r="C1082" i="1"/>
  <c r="B1083" i="1"/>
  <c r="C1083" i="1"/>
  <c r="B1084" i="1"/>
  <c r="C1084" i="1"/>
  <c r="B1085" i="1"/>
  <c r="C1085" i="1"/>
  <c r="B1086" i="1"/>
  <c r="C1086" i="1"/>
  <c r="B1087" i="1"/>
  <c r="C1087" i="1"/>
  <c r="B1088" i="1"/>
  <c r="C1088" i="1"/>
  <c r="B1089" i="1"/>
  <c r="C1089" i="1"/>
  <c r="B1090" i="1"/>
  <c r="C1090" i="1"/>
  <c r="B1091" i="1"/>
  <c r="C1091" i="1"/>
  <c r="B1092" i="1"/>
  <c r="C1092" i="1"/>
  <c r="B1093" i="1"/>
  <c r="C1093" i="1"/>
  <c r="B1094" i="1"/>
  <c r="C1094" i="1"/>
  <c r="B1095" i="1"/>
  <c r="C1095" i="1"/>
  <c r="B1096" i="1"/>
  <c r="C1096" i="1"/>
  <c r="B1097" i="1"/>
  <c r="C1097" i="1"/>
  <c r="B1098" i="1"/>
  <c r="C1098" i="1"/>
  <c r="B1099" i="1"/>
  <c r="C1099" i="1"/>
  <c r="B1100" i="1"/>
  <c r="C1100" i="1"/>
  <c r="B1101" i="1"/>
  <c r="C1101" i="1"/>
  <c r="B1102" i="1"/>
  <c r="C1102" i="1"/>
  <c r="B1103" i="1"/>
  <c r="C1103" i="1"/>
  <c r="B1104" i="1"/>
  <c r="C1104" i="1"/>
  <c r="B1105" i="1"/>
  <c r="C1105" i="1"/>
  <c r="B1106" i="1"/>
  <c r="C1106" i="1"/>
  <c r="B1107" i="1"/>
  <c r="C1107" i="1"/>
  <c r="B1108" i="1"/>
  <c r="C1108" i="1"/>
  <c r="B1109" i="1"/>
  <c r="C1109" i="1"/>
  <c r="B1110" i="1"/>
  <c r="C1110" i="1"/>
  <c r="B1111" i="1"/>
  <c r="C1111" i="1"/>
  <c r="B1112" i="1"/>
  <c r="C1112" i="1"/>
  <c r="B1113" i="1"/>
  <c r="C1113" i="1"/>
  <c r="B1114" i="1"/>
  <c r="C1114" i="1"/>
  <c r="B1115" i="1"/>
  <c r="C1115" i="1"/>
  <c r="B1116" i="1"/>
  <c r="C1116" i="1"/>
  <c r="B1117" i="1"/>
  <c r="C1117" i="1"/>
  <c r="B1118" i="1"/>
  <c r="C1118" i="1"/>
  <c r="B1119" i="1"/>
  <c r="C1119" i="1"/>
  <c r="B1120" i="1"/>
  <c r="C1120" i="1"/>
  <c r="B1121" i="1"/>
  <c r="C1121" i="1"/>
  <c r="B1122" i="1"/>
  <c r="C1122" i="1"/>
  <c r="B1123" i="1"/>
  <c r="C1123" i="1"/>
  <c r="B1124" i="1"/>
  <c r="C1124" i="1"/>
  <c r="B1125" i="1"/>
  <c r="C1125" i="1"/>
  <c r="B1126" i="1"/>
  <c r="C1126" i="1"/>
  <c r="B1127" i="1"/>
  <c r="C1127" i="1"/>
  <c r="B1128" i="1"/>
  <c r="C1128" i="1"/>
  <c r="B1129" i="1"/>
  <c r="C1129" i="1"/>
  <c r="B1130" i="1"/>
  <c r="C1130" i="1"/>
  <c r="B1131" i="1"/>
  <c r="C1131" i="1"/>
  <c r="B1132" i="1"/>
  <c r="C1132" i="1"/>
  <c r="B1133" i="1"/>
  <c r="C1133" i="1"/>
  <c r="B1134" i="1"/>
  <c r="C1134" i="1"/>
  <c r="B1135" i="1"/>
  <c r="C1135" i="1"/>
  <c r="B1136" i="1"/>
  <c r="C1136" i="1"/>
  <c r="B1137" i="1"/>
  <c r="C1137" i="1"/>
  <c r="B1138" i="1"/>
  <c r="C1138" i="1"/>
  <c r="B1139" i="1"/>
  <c r="C1139" i="1"/>
  <c r="B1140" i="1"/>
  <c r="C1140" i="1"/>
  <c r="B1141" i="1"/>
  <c r="C1141" i="1"/>
  <c r="B1142" i="1"/>
  <c r="C1142" i="1"/>
  <c r="B1143" i="1"/>
  <c r="C1143" i="1"/>
  <c r="B1144" i="1"/>
  <c r="C1144" i="1"/>
  <c r="B1145" i="1"/>
  <c r="C1145" i="1"/>
  <c r="B1146" i="1"/>
  <c r="C1146" i="1"/>
  <c r="B1147" i="1"/>
  <c r="C1147" i="1"/>
  <c r="B1148" i="1"/>
  <c r="C1148" i="1"/>
  <c r="B1149" i="1"/>
  <c r="C1149" i="1"/>
  <c r="B1150" i="1"/>
  <c r="C1150" i="1"/>
  <c r="B1151" i="1"/>
  <c r="C1151" i="1"/>
  <c r="B1152" i="1"/>
  <c r="C1152" i="1"/>
  <c r="B1153" i="1"/>
  <c r="C1153" i="1"/>
  <c r="B1154" i="1"/>
  <c r="C1154" i="1"/>
  <c r="B1155" i="1"/>
  <c r="C1155" i="1"/>
  <c r="B1156" i="1"/>
  <c r="C1156" i="1"/>
  <c r="B1157" i="1"/>
  <c r="C1157" i="1"/>
  <c r="B1158" i="1"/>
  <c r="C1158" i="1"/>
  <c r="B1159" i="1"/>
  <c r="C1159" i="1"/>
  <c r="B1160" i="1"/>
  <c r="C1160" i="1"/>
  <c r="B1161" i="1"/>
  <c r="C1161" i="1"/>
  <c r="B1162" i="1"/>
  <c r="C1162" i="1"/>
  <c r="B1163" i="1"/>
  <c r="C1163" i="1"/>
  <c r="B1164" i="1"/>
  <c r="C1164" i="1"/>
  <c r="B1165" i="1"/>
  <c r="C1165" i="1"/>
  <c r="B1166" i="1"/>
  <c r="C1166" i="1"/>
  <c r="B1167" i="1"/>
  <c r="C1167" i="1"/>
  <c r="B1168" i="1"/>
  <c r="C1168" i="1"/>
  <c r="B1169" i="1"/>
  <c r="C1169" i="1"/>
  <c r="B1170" i="1"/>
  <c r="C1170" i="1"/>
  <c r="B1171" i="1"/>
  <c r="C1171" i="1"/>
  <c r="B1172" i="1"/>
  <c r="C1172" i="1"/>
  <c r="B1173" i="1"/>
  <c r="C1173" i="1"/>
  <c r="B1174" i="1"/>
  <c r="C1174" i="1"/>
  <c r="B1175" i="1"/>
  <c r="C1175" i="1"/>
  <c r="B1176" i="1"/>
  <c r="C1176" i="1"/>
  <c r="B1177" i="1"/>
  <c r="C1177" i="1"/>
  <c r="B1178" i="1"/>
  <c r="C1178" i="1"/>
  <c r="B1179" i="1"/>
  <c r="C1179" i="1"/>
  <c r="B1180" i="1"/>
  <c r="C1180" i="1"/>
  <c r="B1181" i="1"/>
  <c r="C1181" i="1"/>
  <c r="B1182" i="1"/>
  <c r="C1182" i="1"/>
  <c r="B1183" i="1"/>
  <c r="C1183" i="1"/>
  <c r="B1184" i="1"/>
  <c r="C1184" i="1"/>
  <c r="B1185" i="1"/>
  <c r="C1185" i="1"/>
  <c r="B1186" i="1"/>
  <c r="C1186" i="1"/>
  <c r="B1187" i="1"/>
  <c r="C1187" i="1"/>
  <c r="B1188" i="1"/>
  <c r="C1188" i="1"/>
  <c r="B1189" i="1"/>
  <c r="C1189" i="1"/>
  <c r="B1190" i="1"/>
  <c r="C1190" i="1"/>
  <c r="B1191" i="1"/>
  <c r="C1191" i="1"/>
  <c r="B1192" i="1"/>
  <c r="C1192" i="1"/>
  <c r="B1193" i="1"/>
  <c r="C1193" i="1"/>
  <c r="B1194" i="1"/>
  <c r="C1194" i="1"/>
  <c r="B1195" i="1"/>
  <c r="C1195" i="1"/>
  <c r="B1196" i="1"/>
  <c r="C1196" i="1"/>
  <c r="B1197" i="1"/>
  <c r="C1197" i="1"/>
  <c r="B1198" i="1"/>
  <c r="C1198" i="1"/>
  <c r="B1199" i="1"/>
  <c r="C1199" i="1"/>
  <c r="B1200" i="1"/>
  <c r="C1200" i="1"/>
  <c r="B1201" i="1"/>
  <c r="C1201" i="1"/>
  <c r="B1202" i="1"/>
  <c r="C1202" i="1"/>
  <c r="B1203" i="1"/>
  <c r="C1203" i="1"/>
  <c r="B1204" i="1"/>
  <c r="C1204" i="1"/>
  <c r="B1205" i="1"/>
  <c r="C1205" i="1"/>
  <c r="B1206" i="1"/>
  <c r="C1206" i="1"/>
  <c r="B1207" i="1"/>
  <c r="C1207" i="1"/>
  <c r="B1208" i="1"/>
  <c r="C1208" i="1"/>
  <c r="B1209" i="1"/>
  <c r="C1209" i="1"/>
  <c r="B1210" i="1"/>
  <c r="C1210" i="1"/>
  <c r="B1211" i="1"/>
  <c r="C1211" i="1"/>
  <c r="B1212" i="1"/>
  <c r="C1212" i="1"/>
  <c r="B1213" i="1"/>
  <c r="C1213" i="1"/>
  <c r="B1214" i="1"/>
  <c r="C1214" i="1"/>
  <c r="B1215" i="1"/>
  <c r="C1215" i="1"/>
  <c r="B1216" i="1"/>
  <c r="C1216" i="1"/>
  <c r="B1217" i="1"/>
  <c r="C1217" i="1"/>
  <c r="B1218" i="1"/>
  <c r="C1218" i="1"/>
  <c r="B1219" i="1"/>
  <c r="C1219" i="1"/>
  <c r="B1220" i="1"/>
  <c r="C1220" i="1"/>
  <c r="B1221" i="1"/>
  <c r="C1221" i="1"/>
  <c r="B1222" i="1"/>
  <c r="C1222" i="1"/>
  <c r="B1223" i="1"/>
  <c r="C1223" i="1"/>
  <c r="B1224" i="1"/>
  <c r="C1224" i="1"/>
  <c r="B1225" i="1"/>
  <c r="C1225" i="1"/>
  <c r="B1226" i="1"/>
  <c r="C1226" i="1"/>
  <c r="B1227" i="1"/>
  <c r="C1227" i="1"/>
  <c r="B1228" i="1"/>
  <c r="C1228" i="1"/>
  <c r="B1229" i="1"/>
  <c r="C1229" i="1"/>
  <c r="B1230" i="1"/>
  <c r="C1230" i="1"/>
  <c r="B1231" i="1"/>
  <c r="C1231" i="1"/>
  <c r="B1232" i="1"/>
  <c r="C1232" i="1"/>
  <c r="B1233" i="1"/>
  <c r="C1233" i="1"/>
  <c r="B1234" i="1"/>
  <c r="C1234" i="1"/>
  <c r="B1235" i="1"/>
  <c r="C1235" i="1"/>
  <c r="B1236" i="1"/>
  <c r="C1236" i="1"/>
  <c r="B1237" i="1"/>
  <c r="C1237" i="1"/>
  <c r="B1238" i="1"/>
  <c r="C1238" i="1"/>
  <c r="B1239" i="1"/>
  <c r="C1239" i="1"/>
  <c r="B1240" i="1"/>
  <c r="C1240" i="1"/>
  <c r="B1241" i="1"/>
  <c r="C1241" i="1"/>
  <c r="B1242" i="1"/>
  <c r="C1242" i="1"/>
  <c r="B1243" i="1"/>
  <c r="C1243" i="1"/>
  <c r="B1244" i="1"/>
  <c r="C1244" i="1"/>
  <c r="B1245" i="1"/>
  <c r="C1245" i="1"/>
  <c r="B1246" i="1"/>
  <c r="C1246" i="1"/>
  <c r="B1247" i="1"/>
  <c r="C1247" i="1"/>
  <c r="B1248" i="1"/>
  <c r="C1248" i="1"/>
  <c r="B1249" i="1"/>
  <c r="C1249" i="1"/>
  <c r="B1250" i="1"/>
  <c r="C1250" i="1"/>
  <c r="B1251" i="1"/>
  <c r="C1251" i="1"/>
  <c r="B1252" i="1"/>
  <c r="C1252" i="1"/>
  <c r="B1253" i="1"/>
  <c r="C1253" i="1"/>
  <c r="B1254" i="1"/>
  <c r="C1254" i="1"/>
  <c r="B1255" i="1"/>
  <c r="C1255" i="1"/>
  <c r="B1256" i="1"/>
  <c r="C1256" i="1"/>
  <c r="B1257" i="1"/>
  <c r="C1257" i="1"/>
  <c r="B1258" i="1"/>
  <c r="C1258" i="1"/>
  <c r="B1259" i="1"/>
  <c r="C1259" i="1"/>
  <c r="B1260" i="1"/>
  <c r="C1260" i="1"/>
  <c r="B1261" i="1"/>
  <c r="C1261" i="1"/>
  <c r="B1262" i="1"/>
  <c r="C1262" i="1"/>
  <c r="B1263" i="1"/>
  <c r="C1263" i="1"/>
  <c r="B1264" i="1"/>
  <c r="C1264" i="1"/>
  <c r="B1265" i="1"/>
  <c r="C1265" i="1"/>
  <c r="B1266" i="1"/>
  <c r="C1266" i="1"/>
  <c r="B1267" i="1"/>
  <c r="C1267" i="1"/>
  <c r="B1268" i="1"/>
  <c r="C1268" i="1"/>
  <c r="B1269" i="1"/>
  <c r="C1269" i="1"/>
  <c r="B1270" i="1"/>
  <c r="C1270" i="1"/>
  <c r="B1271" i="1"/>
  <c r="C1271" i="1"/>
  <c r="B1272" i="1"/>
  <c r="C1272" i="1"/>
  <c r="B1273" i="1"/>
  <c r="C1273" i="1"/>
  <c r="B1274" i="1"/>
  <c r="C1274" i="1"/>
  <c r="B1275" i="1"/>
  <c r="C1275" i="1"/>
  <c r="B1276" i="1"/>
  <c r="C1276" i="1"/>
  <c r="B1277" i="1"/>
  <c r="C1277" i="1"/>
  <c r="B1278" i="1"/>
  <c r="C1278" i="1"/>
  <c r="B1279" i="1"/>
  <c r="C1279" i="1"/>
  <c r="B1280" i="1"/>
  <c r="C1280" i="1"/>
  <c r="B1281" i="1"/>
  <c r="C1281" i="1"/>
  <c r="B1282" i="1"/>
  <c r="C1282" i="1"/>
  <c r="B1283" i="1"/>
  <c r="C1283" i="1"/>
  <c r="B1284" i="1"/>
  <c r="C1284" i="1"/>
  <c r="B1285" i="1"/>
  <c r="C1285" i="1"/>
  <c r="B1286" i="1"/>
  <c r="C1286" i="1"/>
  <c r="B1287" i="1"/>
  <c r="C1287" i="1"/>
  <c r="B1288" i="1"/>
  <c r="C1288" i="1"/>
  <c r="B1289" i="1"/>
  <c r="C1289" i="1"/>
  <c r="B1290" i="1"/>
  <c r="C1290" i="1"/>
  <c r="B1291" i="1"/>
  <c r="C1291" i="1"/>
  <c r="B1292" i="1"/>
  <c r="C1292" i="1"/>
  <c r="B1293" i="1"/>
  <c r="C1293" i="1"/>
  <c r="B1294" i="1"/>
  <c r="C1294" i="1"/>
  <c r="B1295" i="1"/>
  <c r="C1295" i="1"/>
  <c r="B1296" i="1"/>
  <c r="C1296" i="1"/>
  <c r="B1297" i="1"/>
  <c r="C1297" i="1"/>
  <c r="B1298" i="1"/>
  <c r="C1298" i="1"/>
  <c r="B1299" i="1"/>
  <c r="C1299" i="1"/>
  <c r="B1300" i="1"/>
  <c r="C1300" i="1"/>
  <c r="B1301" i="1"/>
  <c r="C1301" i="1"/>
  <c r="B1302" i="1"/>
  <c r="C1302" i="1"/>
  <c r="B1303" i="1"/>
  <c r="C1303" i="1"/>
  <c r="B1304" i="1"/>
  <c r="C1304" i="1"/>
  <c r="B1305" i="1"/>
  <c r="C1305" i="1"/>
  <c r="B1306" i="1"/>
  <c r="C1306" i="1"/>
  <c r="B1307" i="1"/>
  <c r="C1307" i="1"/>
  <c r="B1308" i="1"/>
  <c r="C1308" i="1"/>
  <c r="B1309" i="1"/>
  <c r="C1309" i="1"/>
  <c r="B1310" i="1"/>
  <c r="C1310" i="1"/>
  <c r="B1311" i="1"/>
  <c r="C1311" i="1"/>
  <c r="B1312" i="1"/>
  <c r="C1312" i="1"/>
  <c r="B1313" i="1"/>
  <c r="C1313" i="1"/>
  <c r="B1314" i="1"/>
  <c r="C1314" i="1"/>
  <c r="B1315" i="1"/>
  <c r="C1315" i="1"/>
  <c r="B1316" i="1"/>
  <c r="C1316" i="1"/>
  <c r="B1317" i="1"/>
  <c r="C1317" i="1"/>
  <c r="B1318" i="1"/>
  <c r="C1318" i="1"/>
  <c r="B1319" i="1"/>
  <c r="C1319" i="1"/>
  <c r="B1320" i="1"/>
  <c r="C1320" i="1"/>
  <c r="B1321" i="1"/>
  <c r="C1321" i="1"/>
  <c r="B1322" i="1"/>
  <c r="C1322" i="1"/>
  <c r="B1323" i="1"/>
  <c r="C1323" i="1"/>
  <c r="B1324" i="1"/>
  <c r="C1324" i="1"/>
  <c r="B1325" i="1"/>
  <c r="C1325" i="1"/>
  <c r="B1326" i="1"/>
  <c r="C1326" i="1"/>
  <c r="B1327" i="1"/>
  <c r="C1327" i="1"/>
  <c r="B1328" i="1"/>
  <c r="C1328" i="1"/>
  <c r="B1329" i="1"/>
  <c r="C1329" i="1"/>
  <c r="B1330" i="1"/>
  <c r="C1330" i="1"/>
  <c r="B1331" i="1"/>
  <c r="C1331" i="1"/>
  <c r="B1332" i="1"/>
  <c r="C1332" i="1"/>
  <c r="B1333" i="1"/>
  <c r="C1333" i="1"/>
  <c r="B1334" i="1"/>
  <c r="C1334" i="1"/>
  <c r="B1335" i="1"/>
  <c r="C1335" i="1"/>
  <c r="B1336" i="1"/>
  <c r="C1336" i="1"/>
  <c r="B1337" i="1"/>
  <c r="C1337" i="1"/>
  <c r="B1338" i="1"/>
  <c r="C1338" i="1"/>
  <c r="B1339" i="1"/>
  <c r="C1339" i="1"/>
  <c r="B1340" i="1"/>
  <c r="C1340" i="1"/>
  <c r="B1341" i="1"/>
  <c r="C1341" i="1"/>
  <c r="B1342" i="1"/>
  <c r="C1342" i="1"/>
  <c r="B1343" i="1"/>
  <c r="C1343" i="1"/>
  <c r="B1344" i="1"/>
  <c r="C1344" i="1"/>
  <c r="B1345" i="1"/>
  <c r="C1345" i="1"/>
  <c r="B1346" i="1"/>
  <c r="C1346" i="1"/>
  <c r="B1347" i="1"/>
  <c r="C1347" i="1"/>
  <c r="B1348" i="1"/>
  <c r="C1348" i="1"/>
  <c r="B1349" i="1"/>
  <c r="C1349" i="1"/>
  <c r="B1350" i="1"/>
  <c r="C1350" i="1"/>
  <c r="B1351" i="1"/>
  <c r="C1351" i="1"/>
  <c r="B1352" i="1"/>
  <c r="C1352" i="1"/>
  <c r="B1353" i="1"/>
  <c r="C1353" i="1"/>
  <c r="B1354" i="1"/>
  <c r="C1354" i="1"/>
  <c r="B1355" i="1"/>
  <c r="C1355" i="1"/>
  <c r="B1356" i="1"/>
  <c r="C1356" i="1"/>
  <c r="B1357" i="1"/>
  <c r="C1357" i="1"/>
  <c r="B1358" i="1"/>
  <c r="C1358" i="1"/>
  <c r="B1359" i="1"/>
  <c r="C1359" i="1"/>
  <c r="B1360" i="1"/>
  <c r="C1360" i="1"/>
  <c r="B1361" i="1"/>
  <c r="C1361" i="1"/>
  <c r="B1362" i="1"/>
  <c r="C1362" i="1"/>
  <c r="B1363" i="1"/>
  <c r="C1363" i="1"/>
  <c r="B1364" i="1"/>
  <c r="C1364" i="1"/>
  <c r="B1365" i="1"/>
  <c r="C1365" i="1"/>
  <c r="B1366" i="1"/>
  <c r="C1366" i="1"/>
  <c r="B1367" i="1"/>
  <c r="C1367" i="1"/>
  <c r="B1368" i="1"/>
  <c r="C1368" i="1"/>
  <c r="B1369" i="1"/>
  <c r="C1369" i="1"/>
  <c r="B1370" i="1"/>
  <c r="C1370" i="1"/>
  <c r="B1371" i="1"/>
  <c r="C1371" i="1"/>
  <c r="B1372" i="1"/>
  <c r="C1372" i="1"/>
  <c r="B1373" i="1"/>
  <c r="C1373" i="1"/>
  <c r="B1374" i="1"/>
  <c r="C1374" i="1"/>
  <c r="B1375" i="1"/>
  <c r="C1375" i="1"/>
  <c r="B1376" i="1"/>
  <c r="C1376" i="1"/>
  <c r="B1377" i="1"/>
  <c r="C1377" i="1"/>
  <c r="B1378" i="1"/>
  <c r="C1378" i="1"/>
  <c r="B1379" i="1"/>
  <c r="C1379" i="1"/>
  <c r="B1380" i="1"/>
  <c r="C1380" i="1"/>
  <c r="B1381" i="1"/>
  <c r="C1381" i="1"/>
  <c r="B1382" i="1"/>
  <c r="C1382" i="1"/>
  <c r="B1383" i="1"/>
  <c r="C1383" i="1"/>
  <c r="B1384" i="1"/>
  <c r="C1384" i="1"/>
  <c r="B1385" i="1"/>
  <c r="C1385" i="1"/>
  <c r="B1386" i="1"/>
  <c r="C1386" i="1"/>
  <c r="B1387" i="1"/>
  <c r="C1387" i="1"/>
  <c r="B1388" i="1"/>
  <c r="C1388" i="1"/>
  <c r="B1389" i="1"/>
  <c r="C1389" i="1"/>
  <c r="B1390" i="1"/>
  <c r="C1390" i="1"/>
  <c r="B1391" i="1"/>
  <c r="C1391" i="1"/>
  <c r="B1392" i="1"/>
  <c r="C1392" i="1"/>
  <c r="B1393" i="1"/>
  <c r="C1393" i="1"/>
  <c r="B1394" i="1"/>
  <c r="C1394" i="1"/>
  <c r="B1395" i="1"/>
  <c r="C1395" i="1"/>
  <c r="B1396" i="1"/>
  <c r="C1396" i="1"/>
  <c r="B1397" i="1"/>
  <c r="C1397" i="1"/>
  <c r="B1398" i="1"/>
  <c r="C1398" i="1"/>
  <c r="B1399" i="1"/>
  <c r="C1399" i="1"/>
  <c r="B1400" i="1"/>
  <c r="C1400" i="1"/>
  <c r="B1401" i="1"/>
  <c r="C1401" i="1"/>
  <c r="B1402" i="1"/>
  <c r="C1402" i="1"/>
  <c r="B1403" i="1"/>
  <c r="C1403" i="1"/>
  <c r="B1404" i="1"/>
  <c r="C1404" i="1"/>
  <c r="B1405" i="1"/>
  <c r="C1405" i="1"/>
  <c r="B1406" i="1"/>
  <c r="C1406" i="1"/>
  <c r="B1407" i="1"/>
  <c r="C1407" i="1"/>
  <c r="B1408" i="1"/>
  <c r="C1408" i="1"/>
  <c r="B1409" i="1"/>
  <c r="C1409" i="1"/>
  <c r="B1410" i="1"/>
  <c r="C1410" i="1"/>
  <c r="B1411" i="1"/>
  <c r="C1411" i="1"/>
  <c r="B1412" i="1"/>
  <c r="C1412" i="1"/>
  <c r="B1413" i="1"/>
  <c r="C1413" i="1"/>
  <c r="B1414" i="1"/>
  <c r="C1414" i="1"/>
  <c r="B1415" i="1"/>
  <c r="C1415" i="1"/>
  <c r="B1416" i="1"/>
  <c r="C1416" i="1"/>
  <c r="B1417" i="1"/>
  <c r="C1417" i="1"/>
  <c r="B1418" i="1"/>
  <c r="C1418" i="1"/>
  <c r="B1419" i="1"/>
  <c r="C1419" i="1"/>
  <c r="B1420" i="1"/>
  <c r="C1420" i="1"/>
  <c r="B1421" i="1"/>
  <c r="C1421" i="1"/>
  <c r="B1422" i="1"/>
  <c r="C1422" i="1"/>
  <c r="B1423" i="1"/>
  <c r="C1423" i="1"/>
  <c r="B1424" i="1"/>
  <c r="C1424" i="1"/>
  <c r="B1425" i="1"/>
  <c r="C1425" i="1"/>
  <c r="B1426" i="1"/>
  <c r="C1426" i="1"/>
  <c r="B1427" i="1"/>
  <c r="C1427" i="1"/>
  <c r="B1428" i="1"/>
  <c r="C1428" i="1"/>
  <c r="B1429" i="1"/>
  <c r="C1429" i="1"/>
  <c r="B1430" i="1"/>
  <c r="C1430" i="1"/>
  <c r="B1431" i="1"/>
  <c r="C1431" i="1"/>
  <c r="B1432" i="1"/>
  <c r="C1432" i="1"/>
  <c r="B1433" i="1"/>
  <c r="C1433" i="1"/>
  <c r="B1434" i="1"/>
  <c r="C1434" i="1"/>
  <c r="B1435" i="1"/>
  <c r="C1435" i="1"/>
  <c r="B1436" i="1"/>
  <c r="C1436" i="1"/>
  <c r="B1437" i="1"/>
  <c r="C1437" i="1"/>
  <c r="B1438" i="1"/>
  <c r="C1438" i="1"/>
  <c r="B1439" i="1"/>
  <c r="C1439" i="1"/>
  <c r="B1440" i="1"/>
  <c r="C1440" i="1"/>
  <c r="B1441" i="1"/>
  <c r="C1441" i="1"/>
  <c r="B1442" i="1"/>
  <c r="C1442" i="1"/>
  <c r="B1443" i="1"/>
  <c r="C1443" i="1"/>
  <c r="B1444" i="1"/>
  <c r="C1444" i="1"/>
  <c r="B1445" i="1"/>
  <c r="C1445" i="1"/>
  <c r="B1446" i="1"/>
  <c r="C1446" i="1"/>
  <c r="B1447" i="1"/>
  <c r="C1447" i="1"/>
  <c r="B1448" i="1"/>
  <c r="C1448" i="1"/>
  <c r="B1449" i="1"/>
  <c r="C1449" i="1"/>
  <c r="B1450" i="1"/>
  <c r="C1450" i="1"/>
  <c r="B1451" i="1"/>
  <c r="C1451" i="1"/>
  <c r="B1452" i="1"/>
  <c r="C1452" i="1"/>
  <c r="B1453" i="1"/>
  <c r="C1453" i="1"/>
  <c r="B1454" i="1"/>
  <c r="C1454" i="1"/>
  <c r="B1455" i="1"/>
  <c r="C1455" i="1"/>
  <c r="B1456" i="1"/>
  <c r="C1456" i="1"/>
  <c r="B1457" i="1"/>
  <c r="C1457" i="1"/>
  <c r="B1458" i="1"/>
  <c r="C1458" i="1"/>
  <c r="B1459" i="1"/>
  <c r="C1459" i="1"/>
  <c r="B1460" i="1"/>
  <c r="C1460" i="1"/>
  <c r="B1461" i="1"/>
  <c r="C1461" i="1"/>
  <c r="B1462" i="1"/>
  <c r="C1462" i="1"/>
  <c r="B1463" i="1"/>
  <c r="C1463" i="1"/>
  <c r="B1464" i="1"/>
  <c r="C1464" i="1"/>
  <c r="B1465" i="1"/>
  <c r="C1465" i="1"/>
  <c r="B1466" i="1"/>
  <c r="C1466" i="1"/>
  <c r="B1467" i="1"/>
  <c r="C1467" i="1"/>
  <c r="B1468" i="1"/>
  <c r="C1468" i="1"/>
  <c r="B1469" i="1"/>
  <c r="C1469" i="1"/>
  <c r="B1470" i="1"/>
  <c r="C1470" i="1"/>
  <c r="B1471" i="1"/>
  <c r="C1471" i="1"/>
  <c r="B1472" i="1"/>
  <c r="C1472" i="1"/>
  <c r="B1473" i="1"/>
  <c r="C1473" i="1"/>
  <c r="B1474" i="1"/>
  <c r="C1474" i="1"/>
  <c r="B1475" i="1"/>
  <c r="C1475" i="1"/>
  <c r="B1476" i="1"/>
  <c r="C1476" i="1"/>
  <c r="B1477" i="1"/>
  <c r="C1477" i="1"/>
  <c r="B1478" i="1"/>
  <c r="C1478" i="1"/>
  <c r="B1479" i="1"/>
  <c r="C1479" i="1"/>
  <c r="B1480" i="1"/>
  <c r="C1480" i="1"/>
  <c r="B1481" i="1"/>
  <c r="C1481" i="1"/>
  <c r="B1482" i="1"/>
  <c r="C1482" i="1"/>
  <c r="B1483" i="1"/>
  <c r="C1483" i="1"/>
  <c r="B1484" i="1"/>
  <c r="C1484" i="1"/>
  <c r="B1485" i="1"/>
  <c r="C1485" i="1"/>
  <c r="B1486" i="1"/>
  <c r="C1486" i="1"/>
  <c r="B1487" i="1"/>
  <c r="C1487" i="1"/>
  <c r="B1488" i="1"/>
  <c r="C1488" i="1"/>
  <c r="B1489" i="1"/>
  <c r="C1489" i="1"/>
  <c r="B1490" i="1"/>
  <c r="C1490" i="1"/>
  <c r="B1491" i="1"/>
  <c r="C1491" i="1"/>
  <c r="B1492" i="1"/>
  <c r="C1492" i="1"/>
  <c r="B1493" i="1"/>
  <c r="C1493" i="1"/>
  <c r="B1494" i="1"/>
  <c r="C1494" i="1"/>
  <c r="B1495" i="1"/>
  <c r="C1495" i="1"/>
  <c r="B1496" i="1"/>
  <c r="C1496" i="1"/>
  <c r="B1497" i="1"/>
  <c r="C1497" i="1"/>
  <c r="B1498" i="1"/>
  <c r="C1498" i="1"/>
  <c r="B1499" i="1"/>
  <c r="C1499" i="1"/>
  <c r="B1500" i="1"/>
  <c r="C1500" i="1"/>
  <c r="B1501" i="1"/>
  <c r="C1501" i="1"/>
  <c r="B1502" i="1"/>
  <c r="C1502" i="1"/>
  <c r="B1503" i="1"/>
  <c r="C1503" i="1"/>
  <c r="B1504" i="1"/>
  <c r="C1504" i="1"/>
  <c r="B1505" i="1"/>
  <c r="C1505" i="1"/>
  <c r="B1506" i="1"/>
  <c r="C1506" i="1"/>
  <c r="B1507" i="1"/>
  <c r="C1507" i="1"/>
  <c r="B1508" i="1"/>
  <c r="C1508" i="1"/>
  <c r="B1509" i="1"/>
  <c r="C1509" i="1"/>
  <c r="B1510" i="1"/>
  <c r="C1510" i="1"/>
  <c r="B1511" i="1"/>
  <c r="C1511" i="1"/>
  <c r="B1512" i="1"/>
  <c r="C1512" i="1"/>
  <c r="B1513" i="1"/>
  <c r="C1513" i="1"/>
  <c r="B1514" i="1"/>
  <c r="C1514" i="1"/>
  <c r="B1515" i="1"/>
  <c r="C1515" i="1"/>
  <c r="B1516" i="1"/>
  <c r="C1516" i="1"/>
  <c r="B1517" i="1"/>
  <c r="C1517" i="1"/>
  <c r="B1518" i="1"/>
  <c r="C1518" i="1"/>
  <c r="B1519" i="1"/>
  <c r="C1519" i="1"/>
  <c r="B1520" i="1"/>
  <c r="C1520" i="1"/>
  <c r="B1521" i="1"/>
  <c r="C1521" i="1"/>
  <c r="B1522" i="1"/>
  <c r="C1522" i="1"/>
  <c r="B1523" i="1"/>
  <c r="C1523" i="1"/>
  <c r="B1524" i="1"/>
  <c r="C1524" i="1"/>
  <c r="B1525" i="1"/>
  <c r="C1525" i="1"/>
  <c r="B1526" i="1"/>
  <c r="C1526" i="1"/>
  <c r="B1527" i="1"/>
  <c r="C1527" i="1"/>
  <c r="B1528" i="1"/>
  <c r="C1528" i="1"/>
  <c r="B1529" i="1"/>
  <c r="C1529" i="1"/>
  <c r="B1530" i="1"/>
  <c r="C1530" i="1"/>
  <c r="B1531" i="1"/>
  <c r="C1531" i="1"/>
  <c r="B1532" i="1"/>
  <c r="C1532" i="1"/>
  <c r="B1533" i="1"/>
  <c r="C1533" i="1"/>
  <c r="B1534" i="1"/>
  <c r="C1534" i="1"/>
  <c r="B1535" i="1"/>
  <c r="C1535" i="1"/>
  <c r="B1536" i="1"/>
  <c r="C1536" i="1"/>
  <c r="B1537" i="1"/>
  <c r="C1537" i="1"/>
  <c r="B1538" i="1"/>
  <c r="C1538" i="1"/>
  <c r="B1539" i="1"/>
  <c r="C1539" i="1"/>
  <c r="B1540" i="1"/>
  <c r="C1540" i="1"/>
  <c r="B1541" i="1"/>
  <c r="C1541" i="1"/>
  <c r="B1542" i="1"/>
  <c r="C1542" i="1"/>
  <c r="B1543" i="1"/>
  <c r="C1543" i="1"/>
  <c r="B1544" i="1"/>
  <c r="C1544" i="1"/>
  <c r="B1545" i="1"/>
  <c r="C1545" i="1"/>
  <c r="B1546" i="1"/>
  <c r="C1546" i="1"/>
  <c r="B1547" i="1"/>
  <c r="C1547" i="1"/>
  <c r="B1548" i="1"/>
  <c r="C1548" i="1"/>
  <c r="B1549" i="1"/>
  <c r="C1549" i="1"/>
  <c r="B1550" i="1"/>
  <c r="C1550" i="1"/>
  <c r="B1551" i="1"/>
  <c r="C1551" i="1"/>
  <c r="B1552" i="1"/>
  <c r="C1552" i="1"/>
  <c r="B1553" i="1"/>
  <c r="C1553" i="1"/>
  <c r="B1554" i="1"/>
  <c r="C1554" i="1"/>
  <c r="B1555" i="1"/>
  <c r="C1555" i="1"/>
  <c r="B1556" i="1"/>
  <c r="C1556" i="1"/>
  <c r="B1557" i="1"/>
  <c r="C1557" i="1"/>
  <c r="B1558" i="1"/>
  <c r="C1558" i="1"/>
  <c r="B1559" i="1"/>
  <c r="C1559" i="1"/>
  <c r="B1560" i="1"/>
  <c r="C1560" i="1"/>
  <c r="B1561" i="1"/>
  <c r="C1561" i="1"/>
  <c r="B1562" i="1"/>
  <c r="C1562" i="1"/>
  <c r="B1563" i="1"/>
  <c r="C1563" i="1"/>
  <c r="B1564" i="1"/>
  <c r="C1564" i="1"/>
  <c r="B1565" i="1"/>
  <c r="C1565" i="1"/>
  <c r="B1566" i="1"/>
  <c r="C1566" i="1"/>
  <c r="B1567" i="1"/>
  <c r="C1567" i="1"/>
  <c r="B1568" i="1"/>
  <c r="C1568" i="1"/>
  <c r="B1569" i="1"/>
  <c r="C1569" i="1"/>
  <c r="B1570" i="1"/>
  <c r="C1570" i="1"/>
  <c r="B1571" i="1"/>
  <c r="C1571" i="1"/>
  <c r="B1572" i="1"/>
  <c r="C1572" i="1"/>
  <c r="B1573" i="1"/>
  <c r="C1573" i="1"/>
  <c r="B1574" i="1"/>
  <c r="C1574" i="1"/>
  <c r="B1575" i="1"/>
  <c r="C1575" i="1"/>
  <c r="B1576" i="1"/>
  <c r="C1576" i="1"/>
  <c r="B1577" i="1"/>
  <c r="C1577" i="1"/>
  <c r="B1578" i="1"/>
  <c r="C1578" i="1"/>
  <c r="B1579" i="1"/>
  <c r="C1579" i="1"/>
  <c r="B1580" i="1"/>
  <c r="C1580" i="1"/>
  <c r="B1581" i="1"/>
  <c r="C1581" i="1"/>
  <c r="B1582" i="1"/>
  <c r="C1582" i="1"/>
  <c r="B1583" i="1"/>
  <c r="C1583" i="1"/>
  <c r="B1584" i="1"/>
  <c r="C1584" i="1"/>
  <c r="B1585" i="1"/>
  <c r="C1585" i="1"/>
  <c r="B1586" i="1"/>
  <c r="C1586" i="1"/>
  <c r="B1587" i="1"/>
  <c r="C1587" i="1"/>
  <c r="B1588" i="1"/>
  <c r="C1588" i="1"/>
  <c r="B1589" i="1"/>
  <c r="C1589" i="1"/>
  <c r="B1590" i="1"/>
  <c r="C1590" i="1"/>
  <c r="B1591" i="1"/>
  <c r="C1591" i="1"/>
  <c r="B1592" i="1"/>
  <c r="C1592" i="1"/>
  <c r="B1593" i="1"/>
  <c r="C1593" i="1"/>
  <c r="B1594" i="1"/>
  <c r="C1594" i="1"/>
  <c r="B1595" i="1"/>
  <c r="C1595" i="1"/>
  <c r="B1596" i="1"/>
  <c r="C1596" i="1"/>
  <c r="B1597" i="1"/>
  <c r="C1597" i="1"/>
  <c r="B1598" i="1"/>
  <c r="C1598" i="1"/>
  <c r="B1599" i="1"/>
  <c r="C1599" i="1"/>
  <c r="B1600" i="1"/>
  <c r="C1600" i="1"/>
  <c r="B1601" i="1"/>
  <c r="C1601" i="1"/>
  <c r="B1602" i="1"/>
  <c r="C1602" i="1"/>
  <c r="B1603" i="1"/>
  <c r="C1603" i="1"/>
  <c r="B1604" i="1"/>
  <c r="C1604" i="1"/>
  <c r="B1605" i="1"/>
  <c r="C1605" i="1"/>
  <c r="B1606" i="1"/>
  <c r="C1606" i="1"/>
  <c r="B1607" i="1"/>
  <c r="C1607" i="1"/>
  <c r="B1608" i="1"/>
  <c r="C1608" i="1"/>
  <c r="B1609" i="1"/>
  <c r="C1609" i="1"/>
  <c r="B1610" i="1"/>
  <c r="C1610" i="1"/>
  <c r="B1611" i="1"/>
  <c r="C1611" i="1"/>
  <c r="B1612" i="1"/>
  <c r="C1612" i="1"/>
  <c r="B1613" i="1"/>
  <c r="C1613" i="1"/>
  <c r="B1614" i="1"/>
  <c r="C1614" i="1"/>
  <c r="B1615" i="1"/>
  <c r="C1615" i="1"/>
  <c r="B1616" i="1"/>
  <c r="C1616" i="1"/>
  <c r="B1617" i="1"/>
  <c r="C1617" i="1"/>
  <c r="B1618" i="1"/>
  <c r="C1618" i="1"/>
  <c r="B1619" i="1"/>
  <c r="C1619" i="1"/>
  <c r="B1620" i="1"/>
  <c r="C1620" i="1"/>
  <c r="B1621" i="1"/>
  <c r="C1621" i="1"/>
  <c r="B1622" i="1"/>
  <c r="C1622" i="1"/>
  <c r="B1623" i="1"/>
  <c r="C1623" i="1"/>
  <c r="B1624" i="1"/>
  <c r="C1624" i="1"/>
  <c r="B1625" i="1"/>
  <c r="C1625" i="1"/>
  <c r="B1626" i="1"/>
  <c r="C1626" i="1"/>
  <c r="B1627" i="1"/>
  <c r="C1627" i="1"/>
  <c r="B1628" i="1"/>
  <c r="C1628" i="1"/>
  <c r="B1629" i="1"/>
  <c r="C1629" i="1"/>
  <c r="B1630" i="1"/>
  <c r="C1630" i="1"/>
  <c r="B1631" i="1"/>
  <c r="C1631" i="1"/>
  <c r="B1632" i="1"/>
  <c r="C1632" i="1"/>
  <c r="B1633" i="1"/>
  <c r="C1633" i="1"/>
  <c r="B1634" i="1"/>
  <c r="C1634" i="1"/>
  <c r="B1635" i="1"/>
  <c r="C1635" i="1"/>
  <c r="B1636" i="1"/>
  <c r="C1636" i="1"/>
  <c r="B1637" i="1"/>
  <c r="C1637" i="1"/>
  <c r="B1638" i="1"/>
  <c r="C1638" i="1"/>
  <c r="B1639" i="1"/>
  <c r="C1639" i="1"/>
  <c r="B1640" i="1"/>
  <c r="C1640" i="1"/>
  <c r="B1641" i="1"/>
  <c r="C1641" i="1"/>
  <c r="B1642" i="1"/>
  <c r="C1642" i="1"/>
  <c r="B1643" i="1"/>
  <c r="C1643" i="1"/>
  <c r="B1644" i="1"/>
  <c r="C1644" i="1"/>
  <c r="B1645" i="1"/>
  <c r="C1645" i="1"/>
  <c r="B1646" i="1"/>
  <c r="C1646" i="1"/>
  <c r="B1647" i="1"/>
  <c r="C1647" i="1"/>
  <c r="B1648" i="1"/>
  <c r="C1648" i="1"/>
  <c r="B1649" i="1"/>
  <c r="C1649" i="1"/>
  <c r="B1650" i="1"/>
  <c r="C1650" i="1"/>
  <c r="B1651" i="1"/>
  <c r="C1651" i="1"/>
  <c r="B1652" i="1"/>
  <c r="C1652" i="1"/>
  <c r="B1653" i="1"/>
  <c r="C1653" i="1"/>
  <c r="B1654" i="1"/>
  <c r="C1654" i="1"/>
  <c r="B1655" i="1"/>
  <c r="C1655" i="1"/>
  <c r="B1656" i="1"/>
  <c r="C1656" i="1"/>
  <c r="B1657" i="1"/>
  <c r="C1657" i="1"/>
  <c r="B1658" i="1"/>
  <c r="C1658" i="1"/>
  <c r="B1659" i="1"/>
  <c r="C1659" i="1"/>
  <c r="B1660" i="1"/>
  <c r="C1660" i="1"/>
  <c r="B1661" i="1"/>
  <c r="C1661" i="1"/>
  <c r="B1662" i="1"/>
  <c r="C1662" i="1"/>
  <c r="B1663" i="1"/>
  <c r="C1663" i="1"/>
  <c r="B1664" i="1"/>
  <c r="C1664" i="1"/>
  <c r="B1665" i="1"/>
  <c r="C1665" i="1"/>
  <c r="B1666" i="1"/>
  <c r="C1666" i="1"/>
  <c r="B1667" i="1"/>
  <c r="C1667" i="1"/>
  <c r="B1668" i="1"/>
  <c r="C1668" i="1"/>
  <c r="B1669" i="1"/>
  <c r="C1669" i="1"/>
  <c r="B1670" i="1"/>
  <c r="C1670" i="1"/>
  <c r="B1671" i="1"/>
  <c r="C1671" i="1"/>
  <c r="B1672" i="1"/>
  <c r="C1672" i="1"/>
  <c r="B1673" i="1"/>
  <c r="C1673" i="1"/>
  <c r="B1674" i="1"/>
  <c r="C1674" i="1"/>
  <c r="B1675" i="1"/>
  <c r="C1675" i="1"/>
  <c r="B1676" i="1"/>
  <c r="C1676" i="1"/>
  <c r="B1677" i="1"/>
  <c r="C1677" i="1"/>
  <c r="B1678" i="1"/>
  <c r="C1678" i="1"/>
  <c r="B1679" i="1"/>
  <c r="C1679" i="1"/>
  <c r="B1680" i="1"/>
  <c r="C1680" i="1"/>
  <c r="B1681" i="1"/>
  <c r="C1681" i="1"/>
  <c r="B1682" i="1"/>
  <c r="C1682" i="1"/>
  <c r="B1683" i="1"/>
  <c r="C1683" i="1"/>
  <c r="B1684" i="1"/>
  <c r="C1684" i="1"/>
  <c r="B1685" i="1"/>
  <c r="C1685" i="1"/>
  <c r="B1686" i="1"/>
  <c r="C1686" i="1"/>
  <c r="B1687" i="1"/>
  <c r="C1687" i="1"/>
  <c r="B1688" i="1"/>
  <c r="C1688" i="1"/>
  <c r="B1689" i="1"/>
  <c r="C1689" i="1"/>
  <c r="B1690" i="1"/>
  <c r="C1690" i="1"/>
  <c r="B1691" i="1"/>
  <c r="C1691" i="1"/>
  <c r="B1692" i="1"/>
  <c r="C1692" i="1"/>
  <c r="B1693" i="1"/>
  <c r="C1693" i="1"/>
  <c r="B1694" i="1"/>
  <c r="C1694" i="1"/>
  <c r="B1695" i="1"/>
  <c r="C1695" i="1"/>
  <c r="B1696" i="1"/>
  <c r="C1696" i="1"/>
  <c r="B1697" i="1"/>
  <c r="C1697" i="1"/>
  <c r="B1698" i="1"/>
  <c r="C1698" i="1"/>
  <c r="B1699" i="1"/>
  <c r="C1699" i="1"/>
  <c r="B1700" i="1"/>
  <c r="C1700" i="1"/>
  <c r="B1701" i="1"/>
  <c r="C1701" i="1"/>
  <c r="B1702" i="1"/>
  <c r="C1702" i="1"/>
  <c r="B1703" i="1"/>
  <c r="C1703" i="1"/>
  <c r="B1704" i="1"/>
  <c r="C1704" i="1"/>
  <c r="B1705" i="1"/>
  <c r="C1705" i="1"/>
  <c r="B1706" i="1"/>
  <c r="C1706" i="1"/>
  <c r="B1707" i="1"/>
  <c r="C1707" i="1"/>
  <c r="B1708" i="1"/>
  <c r="C1708" i="1"/>
  <c r="B1709" i="1"/>
  <c r="C1709" i="1"/>
  <c r="B1710" i="1"/>
  <c r="C1710" i="1"/>
  <c r="B1711" i="1"/>
  <c r="C1711" i="1"/>
  <c r="B1712" i="1"/>
  <c r="C1712" i="1"/>
  <c r="B1713" i="1"/>
  <c r="C1713" i="1"/>
  <c r="B1714" i="1"/>
  <c r="C1714" i="1"/>
  <c r="B1715" i="1"/>
  <c r="C1715" i="1"/>
  <c r="B1716" i="1"/>
  <c r="C1716" i="1"/>
  <c r="B1717" i="1"/>
  <c r="C1717" i="1"/>
  <c r="B1718" i="1"/>
  <c r="C1718" i="1"/>
  <c r="B1719" i="1"/>
  <c r="C1719" i="1"/>
  <c r="B1720" i="1"/>
  <c r="C1720" i="1"/>
  <c r="B1721" i="1"/>
  <c r="C1721" i="1"/>
  <c r="B1722" i="1"/>
  <c r="C1722" i="1"/>
  <c r="B1723" i="1"/>
  <c r="C1723" i="1"/>
  <c r="B1724" i="1"/>
  <c r="C1724" i="1"/>
  <c r="B1725" i="1"/>
  <c r="C1725" i="1"/>
  <c r="B1726" i="1"/>
  <c r="C1726" i="1"/>
  <c r="B1727" i="1"/>
  <c r="C1727" i="1"/>
  <c r="B1728" i="1"/>
  <c r="C1728" i="1"/>
  <c r="B1729" i="1"/>
  <c r="C1729" i="1"/>
  <c r="B1730" i="1"/>
  <c r="C1730" i="1"/>
  <c r="B1731" i="1"/>
  <c r="C1731" i="1"/>
  <c r="B1732" i="1"/>
  <c r="C1732" i="1"/>
  <c r="B1733" i="1"/>
  <c r="C1733" i="1"/>
  <c r="B1734" i="1"/>
  <c r="C1734" i="1"/>
  <c r="B1735" i="1"/>
  <c r="C1735" i="1"/>
  <c r="B1736" i="1"/>
  <c r="C1736" i="1"/>
  <c r="B1737" i="1"/>
  <c r="C1737" i="1"/>
  <c r="B1738" i="1"/>
  <c r="C1738" i="1"/>
  <c r="B1739" i="1"/>
  <c r="C1739" i="1"/>
  <c r="B1740" i="1"/>
  <c r="C1740" i="1"/>
  <c r="B1741" i="1"/>
  <c r="C1741" i="1"/>
  <c r="B1742" i="1"/>
  <c r="C1742" i="1"/>
  <c r="B1743" i="1"/>
  <c r="C1743" i="1"/>
  <c r="B1744" i="1"/>
  <c r="C1744" i="1"/>
  <c r="B1745" i="1"/>
  <c r="C1745" i="1"/>
  <c r="B1746" i="1"/>
  <c r="C1746" i="1"/>
  <c r="B1747" i="1"/>
  <c r="C1747" i="1"/>
  <c r="B1748" i="1"/>
  <c r="C1748" i="1"/>
  <c r="B1749" i="1"/>
  <c r="C1749" i="1"/>
  <c r="B1750" i="1"/>
  <c r="C1750" i="1"/>
  <c r="B1751" i="1"/>
  <c r="C1751" i="1"/>
  <c r="B1752" i="1"/>
  <c r="C1752" i="1"/>
  <c r="B1753" i="1"/>
  <c r="C1753" i="1"/>
  <c r="B1754" i="1"/>
  <c r="C1754" i="1"/>
  <c r="B1755" i="1"/>
  <c r="C1755" i="1"/>
  <c r="B1756" i="1"/>
  <c r="C1756" i="1"/>
  <c r="B1757" i="1"/>
  <c r="C1757" i="1"/>
  <c r="B1758" i="1"/>
  <c r="C1758" i="1"/>
  <c r="B1759" i="1"/>
  <c r="C1759" i="1"/>
  <c r="B1760" i="1"/>
  <c r="C1760" i="1"/>
  <c r="B1761" i="1"/>
  <c r="C1761" i="1"/>
  <c r="B1762" i="1"/>
  <c r="C1762" i="1"/>
  <c r="B1763" i="1"/>
  <c r="C1763" i="1"/>
  <c r="B1764" i="1"/>
  <c r="C1764" i="1"/>
  <c r="B1765" i="1"/>
  <c r="C1765" i="1"/>
  <c r="B1766" i="1"/>
  <c r="C1766" i="1"/>
  <c r="B1767" i="1"/>
  <c r="C1767" i="1"/>
  <c r="B1768" i="1"/>
  <c r="C1768" i="1"/>
  <c r="B1769" i="1"/>
  <c r="C1769" i="1"/>
  <c r="B1770" i="1"/>
  <c r="C1770" i="1"/>
  <c r="B1771" i="1"/>
  <c r="C1771" i="1"/>
  <c r="B1772" i="1"/>
  <c r="C1772" i="1"/>
  <c r="B1773" i="1"/>
  <c r="C1773" i="1"/>
  <c r="B1774" i="1"/>
  <c r="C1774" i="1"/>
  <c r="B1775" i="1"/>
  <c r="C1775" i="1"/>
  <c r="B1776" i="1"/>
  <c r="C1776" i="1"/>
  <c r="B1777" i="1"/>
  <c r="C1777" i="1"/>
  <c r="B1778" i="1"/>
  <c r="C1778" i="1"/>
  <c r="B1779" i="1"/>
  <c r="C1779" i="1"/>
  <c r="B1780" i="1"/>
  <c r="C1780" i="1"/>
  <c r="B1781" i="1"/>
  <c r="C1781" i="1"/>
  <c r="B1782" i="1"/>
  <c r="C1782" i="1"/>
  <c r="B1783" i="1"/>
  <c r="C1783" i="1"/>
  <c r="B1784" i="1"/>
  <c r="C1784" i="1"/>
  <c r="B1785" i="1"/>
  <c r="C1785" i="1"/>
  <c r="B1786" i="1"/>
  <c r="C1786" i="1"/>
  <c r="B1787" i="1"/>
  <c r="C1787" i="1"/>
  <c r="B1788" i="1"/>
  <c r="C1788" i="1"/>
  <c r="B1789" i="1"/>
  <c r="C1789" i="1"/>
  <c r="B1790" i="1"/>
  <c r="C1790" i="1"/>
  <c r="B1791" i="1"/>
  <c r="C1791" i="1"/>
  <c r="B1792" i="1"/>
  <c r="C1792" i="1"/>
  <c r="B1793" i="1"/>
  <c r="C1793" i="1"/>
  <c r="B1794" i="1"/>
  <c r="C1794" i="1"/>
  <c r="B1795" i="1"/>
  <c r="C1795" i="1"/>
  <c r="B1796" i="1"/>
  <c r="C1796" i="1"/>
  <c r="B1797" i="1"/>
  <c r="C1797" i="1"/>
  <c r="B1798" i="1"/>
  <c r="C1798" i="1"/>
  <c r="B1799" i="1"/>
  <c r="C1799" i="1"/>
  <c r="B1800" i="1"/>
  <c r="C1800" i="1"/>
  <c r="B1801" i="1"/>
  <c r="C1801" i="1"/>
  <c r="B1802" i="1"/>
  <c r="C1802" i="1"/>
  <c r="B1803" i="1"/>
  <c r="C1803" i="1"/>
  <c r="B1804" i="1"/>
  <c r="C1804" i="1"/>
  <c r="B1805" i="1"/>
  <c r="C1805" i="1"/>
  <c r="B1806" i="1"/>
  <c r="C1806" i="1"/>
  <c r="B1807" i="1"/>
  <c r="C1807" i="1"/>
  <c r="B1808" i="1"/>
  <c r="C1808" i="1"/>
  <c r="B1809" i="1"/>
  <c r="C1809" i="1"/>
  <c r="B1810" i="1"/>
  <c r="C1810" i="1"/>
  <c r="B1811" i="1"/>
  <c r="C1811" i="1"/>
  <c r="B1812" i="1"/>
  <c r="C1812" i="1"/>
  <c r="B1813" i="1"/>
  <c r="C1813" i="1"/>
  <c r="B1814" i="1"/>
  <c r="C1814" i="1"/>
  <c r="B1815" i="1"/>
  <c r="C1815" i="1"/>
  <c r="B1816" i="1"/>
  <c r="C1816" i="1"/>
  <c r="B1817" i="1"/>
  <c r="C1817" i="1"/>
  <c r="B1818" i="1"/>
  <c r="C1818" i="1"/>
  <c r="B1819" i="1"/>
  <c r="C1819" i="1"/>
  <c r="B1820" i="1"/>
  <c r="C1820" i="1"/>
  <c r="B1821" i="1"/>
  <c r="C1821" i="1"/>
  <c r="B1822" i="1"/>
  <c r="C1822" i="1"/>
  <c r="B1823" i="1"/>
  <c r="C1823" i="1"/>
  <c r="B1824" i="1"/>
  <c r="C1824" i="1"/>
  <c r="B1825" i="1"/>
  <c r="C1825" i="1"/>
  <c r="B1826" i="1"/>
  <c r="C1826" i="1"/>
  <c r="B1827" i="1"/>
  <c r="C1827" i="1"/>
  <c r="B1828" i="1"/>
  <c r="C1828" i="1"/>
  <c r="B1829" i="1"/>
  <c r="C1829" i="1"/>
  <c r="B1830" i="1"/>
  <c r="C1830" i="1"/>
  <c r="B1831" i="1"/>
  <c r="C1831" i="1"/>
  <c r="B1832" i="1"/>
  <c r="C1832" i="1"/>
  <c r="B1833" i="1"/>
  <c r="C1833" i="1"/>
  <c r="B1834" i="1"/>
  <c r="C1834" i="1"/>
  <c r="B1835" i="1"/>
  <c r="C1835" i="1"/>
  <c r="B1836" i="1"/>
  <c r="C1836" i="1"/>
  <c r="B1837" i="1"/>
  <c r="C1837" i="1"/>
  <c r="B1838" i="1"/>
  <c r="C1838" i="1"/>
  <c r="B1839" i="1"/>
  <c r="C1839" i="1"/>
  <c r="B1840" i="1"/>
  <c r="C1840" i="1"/>
  <c r="B1841" i="1"/>
  <c r="C1841" i="1"/>
  <c r="B1842" i="1"/>
  <c r="C1842" i="1"/>
  <c r="B1843" i="1"/>
  <c r="C1843" i="1"/>
  <c r="B1844" i="1"/>
  <c r="C1844" i="1"/>
  <c r="B1845" i="1"/>
  <c r="C1845" i="1"/>
  <c r="B1846" i="1"/>
  <c r="C1846" i="1"/>
  <c r="B1847" i="1"/>
  <c r="C1847" i="1"/>
  <c r="B1848" i="1"/>
  <c r="C1848" i="1"/>
  <c r="B1849" i="1"/>
  <c r="C1849" i="1"/>
  <c r="B1850" i="1"/>
  <c r="C1850" i="1"/>
  <c r="B1851" i="1"/>
  <c r="C1851" i="1"/>
  <c r="B1852" i="1"/>
  <c r="C1852" i="1"/>
  <c r="B1853" i="1"/>
  <c r="C1853" i="1"/>
  <c r="B1854" i="1"/>
  <c r="C1854" i="1"/>
  <c r="B1855" i="1"/>
  <c r="C1855" i="1"/>
  <c r="B1856" i="1"/>
  <c r="C1856" i="1"/>
  <c r="B1857" i="1"/>
  <c r="C1857" i="1"/>
  <c r="B1858" i="1"/>
  <c r="C1858" i="1"/>
  <c r="B1859" i="1"/>
  <c r="C1859" i="1"/>
  <c r="B1860" i="1"/>
  <c r="C1860" i="1"/>
  <c r="B1861" i="1"/>
  <c r="C1861" i="1"/>
  <c r="B1862" i="1"/>
  <c r="C1862" i="1"/>
  <c r="B1863" i="1"/>
  <c r="C1863" i="1"/>
  <c r="B1864" i="1"/>
  <c r="C1864" i="1"/>
  <c r="B1865" i="1"/>
  <c r="C1865" i="1"/>
  <c r="B1866" i="1"/>
  <c r="C1866" i="1"/>
  <c r="B1867" i="1"/>
  <c r="C1867" i="1"/>
  <c r="B1868" i="1"/>
  <c r="C1868" i="1"/>
  <c r="B1869" i="1"/>
  <c r="C1869" i="1"/>
  <c r="B1870" i="1"/>
  <c r="C1870" i="1"/>
  <c r="B1871" i="1"/>
  <c r="C1871" i="1"/>
  <c r="B1872" i="1"/>
  <c r="C1872" i="1"/>
  <c r="B1873" i="1"/>
  <c r="C1873" i="1"/>
  <c r="B1874" i="1"/>
  <c r="C1874" i="1"/>
  <c r="B1875" i="1"/>
  <c r="C1875" i="1"/>
  <c r="B1876" i="1"/>
  <c r="C1876" i="1"/>
  <c r="B1877" i="1"/>
  <c r="C1877" i="1"/>
  <c r="B1878" i="1"/>
  <c r="C1878" i="1"/>
  <c r="B1879" i="1"/>
  <c r="C1879" i="1"/>
  <c r="B1880" i="1"/>
  <c r="C1880" i="1"/>
  <c r="B1881" i="1"/>
  <c r="C1881" i="1"/>
  <c r="B1882" i="1"/>
  <c r="C1882" i="1"/>
  <c r="B1883" i="1"/>
  <c r="C1883" i="1"/>
  <c r="B1884" i="1"/>
  <c r="C1884" i="1"/>
  <c r="B1885" i="1"/>
  <c r="C1885" i="1"/>
  <c r="B1886" i="1"/>
  <c r="C1886" i="1"/>
  <c r="B1887" i="1"/>
  <c r="C1887" i="1"/>
  <c r="B1888" i="1"/>
  <c r="C1888" i="1"/>
  <c r="B1889" i="1"/>
  <c r="C1889" i="1"/>
  <c r="B1890" i="1"/>
  <c r="C1890" i="1"/>
  <c r="B1891" i="1"/>
  <c r="C1891" i="1"/>
  <c r="B1892" i="1"/>
  <c r="C1892" i="1"/>
  <c r="B1893" i="1"/>
  <c r="C1893" i="1"/>
  <c r="B1894" i="1"/>
  <c r="C1894" i="1"/>
  <c r="B1895" i="1"/>
  <c r="C1895" i="1"/>
  <c r="B1896" i="1"/>
  <c r="C1896" i="1"/>
  <c r="B1897" i="1"/>
  <c r="C1897" i="1"/>
  <c r="B1898" i="1"/>
  <c r="C1898" i="1"/>
  <c r="B1899" i="1"/>
  <c r="C1899" i="1"/>
  <c r="B1900" i="1"/>
  <c r="C1900" i="1"/>
  <c r="B1901" i="1"/>
  <c r="C1901" i="1"/>
  <c r="B1902" i="1"/>
  <c r="C1902" i="1"/>
  <c r="B1903" i="1"/>
  <c r="C1903" i="1"/>
  <c r="B1904" i="1"/>
  <c r="C1904" i="1"/>
  <c r="B1905" i="1"/>
  <c r="C1905" i="1"/>
  <c r="B1906" i="1"/>
  <c r="C1906" i="1"/>
  <c r="B1907" i="1"/>
  <c r="C1907" i="1"/>
  <c r="B1908" i="1"/>
  <c r="C1908" i="1"/>
  <c r="B1909" i="1"/>
  <c r="C1909" i="1"/>
  <c r="B1910" i="1"/>
  <c r="C1910" i="1"/>
  <c r="B1911" i="1"/>
  <c r="C1911" i="1"/>
  <c r="B1912" i="1"/>
  <c r="C1912" i="1"/>
  <c r="B1913" i="1"/>
  <c r="C1913" i="1"/>
  <c r="B1914" i="1"/>
  <c r="C1914" i="1"/>
  <c r="B1915" i="1"/>
  <c r="C1915" i="1"/>
  <c r="B1916" i="1"/>
  <c r="C1916" i="1"/>
  <c r="B1917" i="1"/>
  <c r="C1917" i="1"/>
  <c r="B19" i="1"/>
  <c r="C19" i="1"/>
  <c r="A87" i="1"/>
  <c r="A88" i="1"/>
  <c r="A89" i="1"/>
  <c r="A90" i="1"/>
  <c r="A91" i="1"/>
  <c r="A92" i="1"/>
  <c r="A93" i="1"/>
  <c r="A94" i="1"/>
  <c r="A95" i="1"/>
  <c r="A96" i="1"/>
  <c r="A97" i="1"/>
  <c r="A98" i="1"/>
  <c r="A99" i="1"/>
  <c r="A100" i="1"/>
  <c r="A101" i="1"/>
  <c r="A102" i="1"/>
  <c r="A103" i="1"/>
  <c r="A104" i="1"/>
  <c r="A105" i="1"/>
  <c r="A106" i="1"/>
  <c r="A107"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4" i="1"/>
  <c r="A205" i="1"/>
  <c r="A206" i="1"/>
  <c r="A207" i="1"/>
  <c r="A208" i="1"/>
  <c r="A209" i="1"/>
  <c r="A210" i="1"/>
  <c r="A211" i="1"/>
  <c r="A212" i="1"/>
  <c r="F212" i="1"/>
  <c r="A213" i="1"/>
  <c r="F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alcChain>
</file>

<file path=xl/sharedStrings.xml><?xml version="1.0" encoding="utf-8"?>
<sst xmlns="http://schemas.openxmlformats.org/spreadsheetml/2006/main" count="3758" uniqueCount="629">
  <si>
    <t>PLAN ANUAL DE ADQUISICIONES</t>
  </si>
  <si>
    <t>A. INFORMACIÓN GENERAL DE LA ENTIDAD</t>
  </si>
  <si>
    <t>Nombre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</si>
  <si>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</si>
  <si>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</si>
  <si>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Teléfono</t>
  </si>
  <si>
    <t>Página web</t>
  </si>
  <si>
    <t>Misión y visión</t>
  </si>
  <si>
    <t>Perspectiva estratégica</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</si>
  <si>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</si>
  <si>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</si>
  <si>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</si>
  <si>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</si>
  <si>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</si>
  <si>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</si>
  <si>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</si>
  <si>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 (Cada Código UNSPSC separado por un espacio)</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</si>
  <si>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</si>
  <si>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</si>
  <si>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</si>
  <si>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</si>
  <si>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</si>
  <si>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</si>
  <si>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</si>
  <si>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</si>
  <si>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</si>
  <si>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</si>
  <si>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Enero</t>
  </si>
  <si>
    <t>SELECCION_ABREVIADA</t>
  </si>
  <si>
    <t>No</t>
  </si>
  <si>
    <t>NA</t>
  </si>
  <si>
    <t>Código</t>
  </si>
  <si>
    <t>LICITACION</t>
  </si>
  <si>
    <t>Recursos propios</t>
  </si>
  <si>
    <t>REGIMEN_ESPECIAL</t>
  </si>
  <si>
    <t>Recursos de crédito</t>
  </si>
  <si>
    <t>SUBASTA</t>
  </si>
  <si>
    <t>Sistema General de Participaciones - SGP</t>
  </si>
  <si>
    <t>CONCURSO_MERITOS</t>
  </si>
  <si>
    <t>Sistema General de Regalías - SGR</t>
  </si>
  <si>
    <t>Presupuesto General de la Nación – PGN</t>
  </si>
  <si>
    <t>CONTRATACION_DIRECTA</t>
  </si>
  <si>
    <t>Recursos Propios (Alcaldías, Gobernaciones y Resguardos Indígenas)</t>
  </si>
  <si>
    <t>CONTRATACION_MINIMA_CUANTIA</t>
  </si>
  <si>
    <t>Recursos en especie</t>
  </si>
  <si>
    <t>CONCURSO_MERITOS_ABIERTO</t>
  </si>
  <si>
    <t>Recursos privados/cooperación</t>
  </si>
  <si>
    <t>PROCESOS_SALUD</t>
  </si>
  <si>
    <t>Otros recursos</t>
  </si>
  <si>
    <t>SELECCION_ABREVIADA_LIT_H_NUM_2_ART_2_LEY_1150_DE_2007</t>
  </si>
  <si>
    <t>Asignación Especial del Sistema General de Participación para Resguardos Indígenas - AESGPRI</t>
  </si>
  <si>
    <t>ASOCIACION_PUBLICO_PRIVADA</t>
  </si>
  <si>
    <t>ASOCIACION_PUBLICO_PRIVADA_INICIATIVA_PRIVADA</t>
  </si>
  <si>
    <t>LICITACION OBRA PUBLICA</t>
  </si>
  <si>
    <t>CONTRATOS Y CONVENIOS CON MAS DE DOS PARTES</t>
  </si>
  <si>
    <t>No solicitadas</t>
  </si>
  <si>
    <t>Solicitadas</t>
  </si>
  <si>
    <t>Aprobadas</t>
  </si>
  <si>
    <t>Mes</t>
  </si>
  <si>
    <t>Febrero</t>
  </si>
  <si>
    <t>Marzo</t>
  </si>
  <si>
    <t>Abril</t>
  </si>
  <si>
    <t>Mayo</t>
  </si>
  <si>
    <t>Junio</t>
  </si>
  <si>
    <t>Julio</t>
  </si>
  <si>
    <t>Agosto</t>
  </si>
  <si>
    <t>Septiembre</t>
  </si>
  <si>
    <t>Octubre</t>
  </si>
  <si>
    <t>Noviembre</t>
  </si>
  <si>
    <t>Diciembre</t>
  </si>
  <si>
    <t>Sí</t>
  </si>
  <si>
    <t>1000</t>
  </si>
  <si>
    <t>DESPACHO DIRECCIÓN GENERAL</t>
  </si>
  <si>
    <t>1100</t>
  </si>
  <si>
    <t>OFICINA DE CONTROL INTERNO</t>
  </si>
  <si>
    <t>1200</t>
  </si>
  <si>
    <t>OFICINA ASESORA JURÍDICA</t>
  </si>
  <si>
    <t>1300</t>
  </si>
  <si>
    <t>OFICINA ASESORA DE PLANEACIÓN</t>
  </si>
  <si>
    <t>OFICINA DE TECNOLOGÍAS DE LA INFORMACIÓN Y LAS COMUNICACIONES</t>
  </si>
  <si>
    <t>SECRETARÍA GENERAL - DESPACHO</t>
  </si>
  <si>
    <t>1400</t>
  </si>
  <si>
    <t>2000</t>
  </si>
  <si>
    <t>GRUPO DE ATENCIÓN AL CIUDADANO</t>
  </si>
  <si>
    <t>GRUPO DE EQUIPOS DE LABORATORIO</t>
  </si>
  <si>
    <t>GRUPO DE GESTIÓN ADMINISTRATIVA</t>
  </si>
  <si>
    <t>GRUPO DE GESTIÓN CONTRACTUAL</t>
  </si>
  <si>
    <t>GRUPO DE GESTIÓN DEL TALENTO HUMANO</t>
  </si>
  <si>
    <t>GRUPO DE GESTIÓN DOCUMENTAL</t>
  </si>
  <si>
    <t>GRUPO DE GESTIÓN FINANCIERA</t>
  </si>
  <si>
    <t>2001</t>
  </si>
  <si>
    <t>2002</t>
  </si>
  <si>
    <t>2003</t>
  </si>
  <si>
    <t>2004</t>
  </si>
  <si>
    <t>2005</t>
  </si>
  <si>
    <t>2006</t>
  </si>
  <si>
    <t>2007</t>
  </si>
  <si>
    <t>DIRECCIÓN DE INVESTIGACIÓN EN SALUD PÚBLICA</t>
  </si>
  <si>
    <t>DIRECCIÓN DE VIGILANCIA Y GESTIÓN DEL RIESGO EN SALUD PÚBLICA</t>
  </si>
  <si>
    <t>DIRECCIÓN DE REDES EN SALUD PÚBLICA</t>
  </si>
  <si>
    <t>DIRECCIÓN DE PRODUCCIÓN</t>
  </si>
  <si>
    <t>OBSERVATORIO NACIONAL DE SALUD</t>
  </si>
  <si>
    <t>3000</t>
  </si>
  <si>
    <t>4000</t>
  </si>
  <si>
    <t>5000</t>
  </si>
  <si>
    <t>6000</t>
  </si>
  <si>
    <t>7000</t>
  </si>
  <si>
    <t>D. GENERAL</t>
  </si>
  <si>
    <t>CONTROL INTERNO</t>
  </si>
  <si>
    <t>JURÍDICA</t>
  </si>
  <si>
    <t>PLANEACIÓN</t>
  </si>
  <si>
    <t>OTIC</t>
  </si>
  <si>
    <t>SEC. GENERAL</t>
  </si>
  <si>
    <t>AT. CIUDAD.</t>
  </si>
  <si>
    <t>EQUIPOS LABOR.</t>
  </si>
  <si>
    <t>ADMINISTRATIVA</t>
  </si>
  <si>
    <t>CONTRACTUAL</t>
  </si>
  <si>
    <t>TALENTO HUMANO</t>
  </si>
  <si>
    <t>DOCUMENTAL</t>
  </si>
  <si>
    <t>FINANCIERA</t>
  </si>
  <si>
    <t>D. INVESTIGACIÓN</t>
  </si>
  <si>
    <t>D. VIGILANCIA</t>
  </si>
  <si>
    <t>D. REDES</t>
  </si>
  <si>
    <t>D. PRODUCCIÓN</t>
  </si>
  <si>
    <t>OBSERVATORIO</t>
  </si>
  <si>
    <t>DEPENDENCIA</t>
  </si>
  <si>
    <t>COD. PAA</t>
  </si>
  <si>
    <t>INSTITUTO NACIONAL DE SALUD</t>
  </si>
  <si>
    <t>AV CALLE 26 N 51 - 20</t>
  </si>
  <si>
    <t>2207700</t>
  </si>
  <si>
    <t>www.ins.gov.co</t>
  </si>
  <si>
    <r>
      <rPr>
        <b/>
        <sz val="11"/>
        <color theme="1"/>
        <rFont val="Calibri"/>
        <family val="2"/>
        <scheme val="minor"/>
      </rPr>
      <t>Misión:</t>
    </r>
    <r>
      <rPr>
        <sz val="11"/>
        <color theme="1"/>
        <rFont val="Calibri"/>
        <family val="2"/>
        <scheme val="minor"/>
      </rPr>
      <t xml:space="preserve"> El Instituto Nacional de Salud es una entidad pública del orden nacional perteneciente al sector de ciencia, tecnología e innovación y al sector Salud y Protección Social; coordina en el país el sistema de vigilancia en salud pública, la operación de las redes de donación, trasplantes y sangre y genera conocimiento técnico especializado en salud pública para la formulación, ajuste y evaluación de políticas pública; así mismo, forma talento humano altamente especializado para la vigilancia en salud pública y produce insumos de interés especial para la salud pública
</t>
    </r>
    <r>
      <rPr>
        <b/>
        <sz val="11"/>
        <color theme="1"/>
        <rFont val="Calibri"/>
        <family val="2"/>
        <scheme val="minor"/>
      </rPr>
      <t xml:space="preserve">Visión: </t>
    </r>
    <r>
      <rPr>
        <sz val="11"/>
        <color theme="1"/>
        <rFont val="Calibri"/>
        <family val="2"/>
        <scheme val="minor"/>
      </rPr>
      <t>En el 2030, ser líder nacional e internacional en ciencia, tecnología e innovación, generando y gestionando el conocimiento, destacado en la producción de insumos de interés en salud, ser un referente estratégico en investigación, vigilancia y producción de bienes y servicios de interés y, formador de talento humano altamente calificado.</t>
    </r>
  </si>
  <si>
    <r>
      <rPr>
        <b/>
        <sz val="11"/>
        <color theme="1"/>
        <rFont val="Calibri"/>
        <family val="2"/>
        <scheme val="minor"/>
      </rPr>
      <t>Objetivos estratégicos institucionales:</t>
    </r>
    <r>
      <rPr>
        <sz val="11"/>
        <color theme="1"/>
        <rFont val="Calibri"/>
        <family val="2"/>
        <scheme val="minor"/>
      </rPr>
      <t xml:space="preserve">
1. Ampliar y desarrollar la vigilancia de ENT y eventos de causa ambiental y causa externa.
2. Dar respuesta oportuna a brotes, epidemias, eventos de emergencia o amenazas producto de atentados biológicos y situaciones de vigilancia rutinaria mediante el trabajo en red con las entidades territoriales e instituciones públicas y privadas.
3. Desarrollar el Colombia la red de bio-contensión y bioseguridad y capacidad diagnóstica local de interés en salud pública.
4. Fortalecer capacidades básicas del talento humano en salud para vigilancia y respuesta en el territorio nacional convirtiéndose en una entidad educativa.
5. Generar procesos de apropiación social del conocimiento.
6. Liderar en Colombia la consolidación de redes de conocimiento, investigación e innovación en temas prioritarios de salud pública para el país con públicos y privados.
7. Liderar, como Laboratorio Nacional de Referencia la detección temprana de errores congénitos, de acuerdo con lo establecido en la Ley 1980 de 2019.
8. Obtener reconocimiento de la OMS, como centro colaborador en patología, producción de sueros, respuesta en emergencias de salud pública, diagnostico virológico y evaluación de plaguicidas para control entomológico de uso en salud pública.
9. Optimizar el funcionamiento de las Redes de Trasplante y sangre en el país.
10. Implementar instrumentos administrativos y de apoyo al cumplimiento de la misionalidad (MIPG), lograr actualización tecnológica y transformación digital.</t>
    </r>
  </si>
  <si>
    <t>Paula Camila Campos Abril; Tel: 2207700 ext. 1329; ccampos@ins.gov.co</t>
  </si>
  <si>
    <t>Código Plan de Acción</t>
  </si>
  <si>
    <t>C. NECESIDADES ADICIONALES</t>
  </si>
  <si>
    <t>Posibles códigos UNSPSC (Cada Código UNSPSC separado por un espacio)</t>
  </si>
  <si>
    <t>2002-1</t>
  </si>
  <si>
    <t>81141500 / 81101600 / 81101700 / 85161500 / 81101706 / 81141504 / 81101605 / 81101703</t>
  </si>
  <si>
    <t>Prestar los servicios de mantenimiento preventivo, correctivo en caso de requerirse, suministro de repuestos y operaciones de confirmación metrológica según corresponda a los equipos de laboratorio e instrumentos de medición que sirven de apoyo en los laboratorios del Instituto Nacional de Salud.</t>
  </si>
  <si>
    <t xml:space="preserve">Ubicación: Bogotá D.C.
Nombre del responsable: Lucio Fernando Checa
Teléfono: 2207700 Ext. 1105/1288
Correo: lcheca@ins.gov.co </t>
  </si>
  <si>
    <t>2002-2</t>
  </si>
  <si>
    <t>81101700 / 81141500 / 81101706</t>
  </si>
  <si>
    <t>Prestar los servicios de Calibración a los equipos de laboratorio e instrumentos de medición del Instituto Nacional de Salud de acuerdo con las especificaciones técnicas definidas.</t>
  </si>
  <si>
    <t>2002-3</t>
  </si>
  <si>
    <t>Prestar los servicios de Calificación para los equipos e instrumentos de laboratorio y sistemas de apoyo crítico, de los diferentes laboratorios del Instituto Nacional de Salud de acuerdo con las especificaciones técnicas definidas.</t>
  </si>
  <si>
    <t>2002-4</t>
  </si>
  <si>
    <t>Prestar los servicios de mantenimiento preventivo, correctivo en caso de requerirse y verificación para los equipos marca Applied Biosystems y Nanodrop  del Instituto Nacional de Salud.</t>
  </si>
  <si>
    <t>2002-5</t>
  </si>
  <si>
    <t>Prestar el servicio de mantenimiento preventivo, correctivo cuando aplique y suministro de repuestos para las UPS y Reguladores de voltaje, pertenecientes a las diferentes direcciones del Instituto Nacional de Salud.</t>
  </si>
  <si>
    <t>2002-6</t>
  </si>
  <si>
    <t>Prestar los servicios de mantenimiento preventivo y verificación para los equipos marca BIORAD del Instituto Nacional de Salud.</t>
  </si>
  <si>
    <t>2002-7</t>
  </si>
  <si>
    <t>Prestar los servicios de  mantenimiento preventivo, correctivo en caso de requerirse y verificación para los equipos marca CARL ZEISS del Instituto Nacional de Salud.</t>
  </si>
  <si>
    <t>2002-8</t>
  </si>
  <si>
    <t>Prestar los servicios de operaciones de confirmación metrológica para los equipos de las lineas BIOMÉRIEUX  del  Instituto Nacional de Salud.</t>
  </si>
  <si>
    <t>2002-9</t>
  </si>
  <si>
    <t>23191200, 23201000, 23153100, 23271800, 26101700, 26101500, 26111800, 26121600, 27121700, 27131600</t>
  </si>
  <si>
    <t xml:space="preserve">Suministro de repuestos indispensables para el óptimo funcionamiento de los equipos de laboratorio  que garantizan el cumplimiento misional en el marco de los diferentes proyectos en salud pública del Instituto Nacional de Salud. </t>
  </si>
  <si>
    <t>2002-10</t>
  </si>
  <si>
    <t>Realizar el mantenimiento preventivo y correctivo en caso de requerirse para  sistema de Bombeo y periféricos del pozo profundo del Instituto Nacional de Salud.</t>
  </si>
  <si>
    <t>2002-11</t>
  </si>
  <si>
    <t>Realizar servicios de mantenimiento preventivo, calificación, correctivo en caso de requerirse y verificación de las diferentes familias de los equipos de laboratorios, escenciales para el cumplimiento de las actividades misionales de los laboratorios del INS</t>
  </si>
  <si>
    <t>2002-12</t>
  </si>
  <si>
    <t>41115700/ 41113000/ 41101900/ 41103011/ 41103020/ 41112200/ 41103021/ 41121510/ 41103400/ 42281500/ 23151800/ 41102421/ 41102400/ 41104400/ 41103500/ 41112114/ 41112301/ 41112305/ 41104426/ 41122100/ 41111500/ 41111502/ 41103806/ 41103800/ 41102404/ 39121527/ 41113633/ 40101600/ 41115406/ 41102426/ 41111516</t>
  </si>
  <si>
    <t>Adquisición, instalación y puesta en marcha de equipos de laboratorio, indispensables para proveer bienes y servicio y ejecutar las actividades científicas y tecnológicas que garantizan el cumplimiento misional en el marco de los diferentes proyectos en salud pública del Instituto Nacional de Salud.</t>
  </si>
  <si>
    <t>2002-13</t>
  </si>
  <si>
    <t>80111601 / 80111614
85101600</t>
  </si>
  <si>
    <t>Prestar servicios de asesoría técnica para la implementación de un sistema de gestión de las mediciones basado en la norma  NTC-ISO 10012:2003 y requisitos normativos asociados, para los equipos de laboratorio e instrumentos de medición del INS.</t>
  </si>
  <si>
    <t>2002-14</t>
  </si>
  <si>
    <t>Apoyar las actividades de calificación de instalación, operación y desempeño de medios isotermos de los diferentes laboratorios del INS.</t>
  </si>
  <si>
    <t>2002-15</t>
  </si>
  <si>
    <t>Gestionar las solicitudes de fallas realizadas a través de la plataforma de centro de servicios, realizando la ejecución y seguimiento a las actividades de diagnóstico, instalación/traslados y conceptos técnicos de baja de los equipos de laboratorio, apoyo crítico e instrumentos de medición del Instituto Nacional de Salud.</t>
  </si>
  <si>
    <t>2002-16</t>
  </si>
  <si>
    <t>Apoyar las actividades para la gestión de adquisición de tecnología y medición de obsolescencia, según las necesidades de los grupos y laboratorios del Instituto Nacional de Salud.</t>
  </si>
  <si>
    <t>2002-17</t>
  </si>
  <si>
    <t>Apoyar  las actividades de verificación de informes de servicios de operaciones de confirmación metrológica y seguimiento al Plan de Aseguramiento Metrológico del Grupor Equipos de Laboratorio y Producción.</t>
  </si>
  <si>
    <t>2002-18</t>
  </si>
  <si>
    <t>Atender los requerimientos de mantenimientos, verificación y calificación de los equipos de laboratorio e instrumentos de medición de los laboratorios del Instituto Nacional de Salud.</t>
  </si>
  <si>
    <t>2002-19</t>
  </si>
  <si>
    <t>Gestionar el mantenimiento preventivo de los equipos de laboratorio, apoyo crítico e instrumentos de medición en los grupos y áreas del Instituto Nacional de Salud, según el Plan de Aseguramiento Metrológico y los lineamientos del SIG.</t>
  </si>
  <si>
    <t>2002-20</t>
  </si>
  <si>
    <t>Apoyar la gestión de aseguramiento metrológico para los equipos de apoyo crítico, así como los equipos de laboratorio e instrumentos de medición en garantía ubicados en los distintos laboratorios del INS.</t>
  </si>
  <si>
    <t>2002-21</t>
  </si>
  <si>
    <t>Apoyar los requerimientos de gestión de calidad, riesgos y archivo para el proceso Equipos de Laboratorio.</t>
  </si>
  <si>
    <t>2002-22</t>
  </si>
  <si>
    <t>Brindar asesoría para el desarrollo del Proyecto "Renovación tecnológica de los laboratorios del INS", en las actividades relacionadas con la ejecución contractual.</t>
  </si>
  <si>
    <t>2002-23</t>
  </si>
  <si>
    <t>Apoyar la estructuración técnica de los estudios previos requeridos, para la satisfacción de las necesidades de servicio de aseguramiento metrológico, equipos e instrumentos del INS.</t>
  </si>
  <si>
    <t>2002-24</t>
  </si>
  <si>
    <t>Brindar apoyo en la elaboración de documentos técnicos y formatos para las actividades técnicas de mantenimiento preventivo, verificación y calificación para equipos de laboratorios e instrumentos de medición.</t>
  </si>
  <si>
    <t>2002-25</t>
  </si>
  <si>
    <t>Prestar servicios profesionales para el desarrollo de las actividades correspondientes a los procesos de adquisición de bienes y servicios que maneja la el Grupo Equipos de Laboratorio y Producción en el seguimiento de la ejecución contractual</t>
  </si>
  <si>
    <t>2002-26</t>
  </si>
  <si>
    <t>2002-27</t>
  </si>
  <si>
    <t xml:space="preserve">Adquisición, instalación y puesta en marcha de equipos para marcación y desarrollo de actividades en el Grupo Equipos de Laboratorio y Producción </t>
  </si>
  <si>
    <t>2002-28</t>
  </si>
  <si>
    <t xml:space="preserve">Adquisición, instalación y puesta en marcha de un autoclave y un horno de despirogenización, indispensables para ejecutar las actividades científicas y tecnológicas que garantizan el cumplimiento misional de la planta de Sueros Hiperinmunes  del Instituto Nacional de Salud. </t>
  </si>
  <si>
    <t>2002-29</t>
  </si>
  <si>
    <t>Adquisición, instalación y puesta en marcha de equipos para tamizaje neonatal, indispensables para  las actividades científicas y tecnológicas  asociadas a los errores innatos del metabolismo, desarrolladas en laboratorio de Genetica Cronica del Instituto Nacional de Salud</t>
  </si>
  <si>
    <t>2002-30</t>
  </si>
  <si>
    <t>40101701/39121001/39121004</t>
  </si>
  <si>
    <t>Adquisición, instalación y puesta en marcha de equipos de apoyo crítico, indispensables para  las actividades científicas y tecnológicas  que garantizan el cumplimiento misional en el marco de los diferentes proyectos en salud pública del Instituto Nacional de Salud.</t>
  </si>
  <si>
    <t>2002-31</t>
  </si>
  <si>
    <t>Prestar los servicios de mantenimiento preventivo, verificación, suministro de repuestos  y en caso de requerise mantenimiento correctivo a los sistemas de ventilación del INS</t>
  </si>
  <si>
    <t>2002-32</t>
  </si>
  <si>
    <t>Prestar los servicios de mantenimiento preventivo, verificación, suministro de repuestos  y en caso de requerise mantenimiento correctivo a los sistemas eléctricos, neumáticos y mecánicos del Bioterio ubicado en el INS</t>
  </si>
  <si>
    <t>2003-1</t>
  </si>
  <si>
    <t>Suministrar el combustible ACPM y Gasolina corriente, con el fin de garantizar el buen funcionamiento de las plantas eléctricas del Instituto Nacional de Salud y el Parque Automotor.</t>
  </si>
  <si>
    <t>Ubicación: Bogotá 
Nombre del responsable: Fernando Neira Escobar
Teléfono: 2207700 ext 1515
Correo: fneira@ins.gov.co</t>
  </si>
  <si>
    <t>2003-2</t>
  </si>
  <si>
    <t>Brindar apoyo al equipo de gestión administrativa en lo relacionado al contrato de mantenimiento de infraestructura, asistiendo los procesos de registro documental, visitas y controles de seguimiento de obra</t>
  </si>
  <si>
    <t>2003-3</t>
  </si>
  <si>
    <t>78181500; 78181501; 78181502; 78181503 
78181505; 78181506; 78181507</t>
  </si>
  <si>
    <t xml:space="preserve">Mantenimiento de vehículos </t>
  </si>
  <si>
    <t>2003-4</t>
  </si>
  <si>
    <t>72103300;81101700;72151100</t>
  </si>
  <si>
    <t>Mantenimiento de infraestructura de laboratorios y areas comunes, actualización de redes eléctricas, hidraulicas y sanitarias</t>
  </si>
  <si>
    <t>2003-5</t>
  </si>
  <si>
    <t>30161800 ;56101500;56111900; 56122000;
52131600; 56101700;56101900; 56111500; 
56112100; 56112200;56121800; 41122800</t>
  </si>
  <si>
    <t>Adquisición de mobiliarios para laboratorios y areas administrativas.</t>
  </si>
  <si>
    <t>2003-6</t>
  </si>
  <si>
    <t xml:space="preserve">26121600;27112700;30161500 23241600 
23271800;24101500;26111700;27111500;
27111700;27111800;27111900;27112800;
30181700;30181800;31161500;31201500;
31211500;31211800;31211900;39101600;
39121100;39121300;39121400;39121700;
39122200;39131700;46161500;46171500;
47121500;47121600;47121700;47121800;
47121900;60104900;31162200;21101900;
21102300;23131500;23271400;27112000;
27112200;27112700;31231200;46161600;
46181700; 11101500;11101700; 11162100;
12352300; 20102100;20111600; 21101500; 
21101800; 23101500;23153100; 23241600; 
24112500; 26121500;27111600; 27112100; 
27131500; 30101500;30102400; 30181500; 
31152000; 31152200;31161600; 31162500; 
31162900; 31231400;39111600; 39131500; 
39131600; 40141600;40141700; 40171500;
40171600; 40183000;40183100; 41113600;
43202200; 44121600;47121600; 60121100.
</t>
  </si>
  <si>
    <t>Adquisición de materiales y herramientas</t>
  </si>
  <si>
    <t>2003-7</t>
  </si>
  <si>
    <t xml:space="preserve">Adquirir equipos telefónicos para las dependencias del Instituto Nacional de Salud  </t>
  </si>
  <si>
    <t>2003-8</t>
  </si>
  <si>
    <t>Adquirir el Seguro Obligarotio de Accidentes de Tránsito -SOAT, para el parque automotor del INS</t>
  </si>
  <si>
    <t>2003-9</t>
  </si>
  <si>
    <t>Prestar el servicio de aseo y cafetería en las instalaciones del Instituto Nacional de Salud.</t>
  </si>
  <si>
    <t>2003-10</t>
  </si>
  <si>
    <t>92121500;92121700;46171600</t>
  </si>
  <si>
    <t>Prestación del servicio integral de vigilancia y seguridad privada en las instalciones del INS</t>
  </si>
  <si>
    <t>2003-11</t>
  </si>
  <si>
    <t>44103103;44103105</t>
  </si>
  <si>
    <t>Adquisición de consumibles de impresión  tóner, requeridos por las diferentes dependencias del Instituto Nacional de Salud.</t>
  </si>
  <si>
    <t>Ubicación:  Bogotá
Nombre del responsable: Fernando Neira Escobar
Teléfono: 2207700 ext 1515
Correo: fneira@ins.gov.co</t>
  </si>
  <si>
    <t>2003-12</t>
  </si>
  <si>
    <t xml:space="preserve">14111500;44121503;44111515;14111519;
44122003 </t>
  </si>
  <si>
    <t>Adquisición de papelería, cajas y carpetas de archivo, requeridos por las diferentes dependencias del Instituto Nacional de Salud.</t>
  </si>
  <si>
    <t>2003-13</t>
  </si>
  <si>
    <t>26111700;31201600;43201800;44101600;
44111900;44121600;44121700;44121800;
44121900;44122000;44122100;55121600;
60121100</t>
  </si>
  <si>
    <t>Adquisición de útiles y elementos de oficina, requeridos por las diferentes dependencias del Instituto Nacional de Salud</t>
  </si>
  <si>
    <t>2003-14</t>
  </si>
  <si>
    <t>Adquisición de los seguros de vehículos todo riesgo para el parque automotor del INSTITUTO NACIONAL DE SALUD</t>
  </si>
  <si>
    <t>2003-15</t>
  </si>
  <si>
    <t>Mantenimiento preventivo y correctivo de la PTARnD</t>
  </si>
  <si>
    <t>Ubicación: Bogotá
Nombre del responsable: Milena Quiroga Castro
Teléfono: 2207700 ext 1114
Correo: yquiroga@ins.gov.co</t>
  </si>
  <si>
    <t>2003-16</t>
  </si>
  <si>
    <t>26111600;26131500</t>
  </si>
  <si>
    <t xml:space="preserve">Instalación de energia solar fotavoltaica </t>
  </si>
  <si>
    <t>2003-17</t>
  </si>
  <si>
    <t>Prestar el servicio de manejo interno (ruta sanitaria) de residuos en las instalaciones del INS y del INVIMA</t>
  </si>
  <si>
    <t>2003-18</t>
  </si>
  <si>
    <t>70111503;72154055;70141605;70111703
70111706;70111507</t>
  </si>
  <si>
    <t>Prestar los servicios de saneamiento básico en las instalaciones del Instituto Nacional de Salud.</t>
  </si>
  <si>
    <t>julio</t>
  </si>
  <si>
    <t>2003-19</t>
  </si>
  <si>
    <t>Clasificar, recolectar, cuantificar, transportar, almacenar, tratar y disponer los residuos peligrosos (químicos misionales y químicos de tipo administrativo) y residuos peligrosos (infecciosos) generados en el INS sede CAN y  en la Hacienda Galindo ubicada en el municipio de Bojacá, de manera periódica cada vez que sea requerido por el INS, cumpliendo con la normatividad ambiental y sanitaria vigente.</t>
  </si>
  <si>
    <t>2003-20</t>
  </si>
  <si>
    <t>Entregar a título de arrendamiento el área de cafetería para uso exclusivo de restaurante y cafetería ubicada en el tercer piso del primer bloque del Instituto Nacional de Salud, para la prestación del servicio a los funcionarios y visitantes de la entidad.</t>
  </si>
  <si>
    <t>N/A</t>
  </si>
  <si>
    <t>2007-1</t>
  </si>
  <si>
    <t>Garantizar la Adquisicion de Certificados Digitales con Token (Dispositivos Criptograficos) y demas servicios que garanticen  el permanente ingreso de los funcionarios del Instituto Nacional de Salud al Sistema Integrado de Informacion Financiera SIIF Nacion II</t>
  </si>
  <si>
    <t>2001-1</t>
  </si>
  <si>
    <t>Brindar apoyo profesional al Grupo de Atencion al Ciudadano y Correspondencia en el desarrollo de las acciones necesarias para la implementacion del Modelo Integral de Servicio al Ciudadano</t>
  </si>
  <si>
    <t>2001-2</t>
  </si>
  <si>
    <t>2001-3</t>
  </si>
  <si>
    <t>Brindar soporte profesional al GACC en las  actividades de recepción, formulacion y  analisis de informacion que aporte a las tareas relacionadas con  el sistema integrado de gestion asi como en el cumplimiento de los planes y programas  a cargo</t>
  </si>
  <si>
    <t>2001-4</t>
  </si>
  <si>
    <t>2001-5</t>
  </si>
  <si>
    <t>Adquirir pendones para los eventos de participacion del  INS</t>
  </si>
  <si>
    <t>2001-6</t>
  </si>
  <si>
    <t>2001-7</t>
  </si>
  <si>
    <t>2001-8</t>
  </si>
  <si>
    <t xml:space="preserve">Adquirir buzones para la recepcion de peticiones, quejas, reclamos, solicitudes, felicitaciones </t>
  </si>
  <si>
    <t>5000-1</t>
  </si>
  <si>
    <t>Ubicación: Bogotá
Nombre del responsable: Filomena Klinger Brahan
Teléfono: 2207700 ext. 1555
Correo: fklinger@ins.gov.co</t>
  </si>
  <si>
    <t>5000-2</t>
  </si>
  <si>
    <t xml:space="preserve">12161503
41116004
41116102
41116105
41104201
</t>
  </si>
  <si>
    <t>500211   500212   500213   500221</t>
  </si>
  <si>
    <t>5000-3</t>
  </si>
  <si>
    <t xml:space="preserve">42131600
42131700
42132200
46182000
46181500
46181700
</t>
  </si>
  <si>
    <t>Suministro de elementos de bioseguridad y protección personal, necesarios para la realización de los proyectos y actividades misionales llevados a cabo por los diferentes grupos del INS.</t>
  </si>
  <si>
    <t>5000-4</t>
  </si>
  <si>
    <t>Suministro de reactivos y elementos de laboratorio de las marcas BIOMERIEUX para la ejecución de actividades y proyectos misionales del Instituto Nacional de Salud.</t>
  </si>
  <si>
    <t>5000-5</t>
  </si>
  <si>
    <t>Suministro de  reactivos de la marca Perkin Elmer, para la ejecución de actividades y proyectos misionales del Instituto Nacional de Salud.</t>
  </si>
  <si>
    <t>5000-6</t>
  </si>
  <si>
    <t xml:space="preserve">12161503
41116004
41116102
41116105
</t>
  </si>
  <si>
    <t>Suministro de reactivos y elementos de laboratorio de la marca Roche, con destino a los diferentes grupos del Instituto Nacional de Salud</t>
  </si>
  <si>
    <t>5000-7</t>
  </si>
  <si>
    <t>Prestar el servicio de secuenciación para fragmentos de ADN en el marco del cumplimiento de las actividades programadas por los laboratorios del Instituto Nacional de Salud</t>
  </si>
  <si>
    <t>5000-8</t>
  </si>
  <si>
    <t xml:space="preserve">12161503
41101700
41102400
41103200
41103800
41104100
41104900
41105300
41105500
41105600
41106300
41111500
41111900
41115600
41115800
41116000
41116100
41121500
41121600
41121700
41121800
41122000
41122100
41122400
41122600
41122800
</t>
  </si>
  <si>
    <t>Suministrar reactivos, elementos e insumos  de laboratorio indispensables para realizar las actividades científicas y tecnológicas que garantizan el cumplimiento misional en el marco de los diferentes proyectos en salud pública del Instituto Nacional de salud</t>
  </si>
  <si>
    <t>5000-9</t>
  </si>
  <si>
    <t>12161503
41104201
41116004
41116102
41116105</t>
  </si>
  <si>
    <t>Adquirir reactivos de la marca Biorad /Diamed  utilizados para controlar los procedimientos de trabajo del  laboratorio de inmunohematología del  Grupo Red Nacional de Bancos de Sangre y Servicios de Transfusión.</t>
  </si>
  <si>
    <t>5000-10</t>
  </si>
  <si>
    <t>Apoyar al GACC en la gestion oportuna de las solicitudes que ingresen por los diferentes canales  de atencion al ciudadano, generando informacion necesaria para la adecuacion y mejora de los proceos internos que contribuyen en la ejecucion de las tareas derivadas de la caracterizadcion del proceso</t>
  </si>
  <si>
    <t>Prestar apoyo a la Secretaria General y al grupo de equipos de laboratorio en la revisión de procesos y procedimiento de acuerdo a los lineamientos del SIG.</t>
  </si>
  <si>
    <t xml:space="preserve">Realizar las actividades relacionadas con los procesos de importación y exportación de material biológico y la nacionalización de medicamentos, equipos, reactivos, elementos de laboratorio, insumos, material y productos biológicos entre otros requeridos por el INS para la vigencia 2021. </t>
  </si>
  <si>
    <t>Apoyar la realización, verificación y/o validación de metodologías de ensayos físicos químicos para realizar la vigilancia de brotes por intoxicaciones relacionadas con matrices ambientales.</t>
  </si>
  <si>
    <t>Suministro de reactivos y elementos de laboratorio de la marca Applied Biosystems, con destino al grupo de Genética de la Dirección de Redes en Salud Pública.</t>
  </si>
  <si>
    <t>1400-1</t>
  </si>
  <si>
    <t>1400-2</t>
  </si>
  <si>
    <t>1400-3</t>
  </si>
  <si>
    <t>1400-4</t>
  </si>
  <si>
    <t>1400-5</t>
  </si>
  <si>
    <t>1400-6</t>
  </si>
  <si>
    <t>1400-7</t>
  </si>
  <si>
    <t>1400-8</t>
  </si>
  <si>
    <t>1400-9</t>
  </si>
  <si>
    <t>1400-10</t>
  </si>
  <si>
    <t>1400-11</t>
  </si>
  <si>
    <t>1400-12</t>
  </si>
  <si>
    <t>1400-13</t>
  </si>
  <si>
    <t>1400-14</t>
  </si>
  <si>
    <t>1400-15</t>
  </si>
  <si>
    <t>1400-16</t>
  </si>
  <si>
    <t>1400-17</t>
  </si>
  <si>
    <t>6000-1</t>
  </si>
  <si>
    <t>10122100; 10121900</t>
  </si>
  <si>
    <t xml:space="preserve">Suministrar dietas de fórmula abierta de la marca Ziegler para el Bioterio de Barrera del Instituto Nacional de Salud – INS. </t>
  </si>
  <si>
    <t xml:space="preserve">Bogotá D.C. 
Gloria Estefany muñoz
2207700 Ext. 1622/1385
gmunoz@ins.gov.co </t>
  </si>
  <si>
    <t>6000-2</t>
  </si>
  <si>
    <t>Suministrar encamado certificado de la marca Nepco para el uso exclusivo de todos los animales de experimentación alojados por la Dirección de Producción del Instituto Nacional de Salud-INS.</t>
  </si>
  <si>
    <t>600121;600122</t>
  </si>
  <si>
    <t>6000-3</t>
  </si>
  <si>
    <t>12352314; 12352300; 41116105</t>
  </si>
  <si>
    <t>Suministrar sulfato de amonio para la purificación de plasmas hiperinmunes en la producción de antivenenos en el Instituto Nacional de Salud-INS.</t>
  </si>
  <si>
    <t>6000-4</t>
  </si>
  <si>
    <t>Adquirir bolsas dobles para plasmaféresis equina para la obtención de plasma hiperinmune, acorde con especificaciones técnicas del Instituto Nacional de Salud - INS.</t>
  </si>
  <si>
    <t>6000-5</t>
  </si>
  <si>
    <t>81101600; 81101700; 81101500; 81102700; 81102702; 81101515; 72121403; 72121005; 72154000; 72151200; 72151500; 39121107; 39121300; 39122200; 72151701; 72151702; 72151703; 30161805; 56122000</t>
  </si>
  <si>
    <t>Realizar la renovación tecnológica y de infraestructura de la Planta de Producción de Sueros Hiperinmunes de la Dirección de Producción del Instituto Nacional de Salud.</t>
  </si>
  <si>
    <t>600213;600124</t>
  </si>
  <si>
    <t>6000-6</t>
  </si>
  <si>
    <t>Prestar el servicio de laboratorio clínico veterinario integral para la realización de pruebas hematológicas, bioquímica sanguínea, parasitología, microbióloga, histopatología a partir de sangre y otros fluidos de origen animal.</t>
  </si>
  <si>
    <t>600122;600121</t>
  </si>
  <si>
    <t>6000-7</t>
  </si>
  <si>
    <t>10121500;  10121604; 10122104; 10121804</t>
  </si>
  <si>
    <t>Suministrar alimento concentrado para equinos, aves, conejos y gatos empleados en la producción e investigación de eventos de interés en Salud Pública, de acuerdo con las especificaciones técnicas definidas por el Instituto Nacional de Salud - INS.</t>
  </si>
  <si>
    <t>6000-8</t>
  </si>
  <si>
    <t xml:space="preserve">Prestar el servicio de impresión del material requerido por los diferentes Grupos de trabajo del Instituto Nacional de Salud - INS. </t>
  </si>
  <si>
    <t>6000-9</t>
  </si>
  <si>
    <t>41111729; 41111700; 41102421; 41102400;  41102426;  41112200; 41103000; 41103011; 41103020; 41103021; 41111500;  41111502; 23153130; 41111516; 41114504; 41103320;  41115400; 41115401; 41115406;  41113000; 41113040; 41112114; 41112301; 41112305; 41103500; 41115700; 41115714; 41121500.</t>
  </si>
  <si>
    <t xml:space="preserve">Adquisición, instalación y puesta en marcha de equipos de laboratorio, indispensables para realizar las actividades científicas, tecnológicas  y de salud pública, para la Dirección de Producción del Instituto Nacional de Salud. </t>
  </si>
  <si>
    <t>6000-10</t>
  </si>
  <si>
    <t xml:space="preserve">Adquirir los elementos que permitan el embalaje adecuado durante el transporte de medicamentos y muestras producidos por las Direcciones técnicas del Instituto Nacional de Salud - INS. </t>
  </si>
  <si>
    <t>6000-11</t>
  </si>
  <si>
    <t>41112505; 41102600; 41104900; 47101566; 72154056; 72121507; 72154022; 72154108</t>
  </si>
  <si>
    <t xml:space="preserve">Adquisición de repuestos de la marca Stilmas requeridos para el sistema de agua WIFI de la Planta de Sueros del Instituto Nacional de Salud-INS. </t>
  </si>
  <si>
    <t>6000-12</t>
  </si>
  <si>
    <t>10101505; 10101510</t>
  </si>
  <si>
    <t>Adquirir ejemplares de pequeños roedores de laboratorio, consanguíneos y no consanguíneos, con estatus sanitario y genético definidos, necesarios para obtener nuevos núcleos de fundación, de cepas y colonias con el fin de reemplazar las actuales con destino al Bioterio de Barrera y Laboratorio de Bioseguridad con Nivel de Contención Biológica 2 (ABSL-2 –BSL-2) del Instituto Nacional de Salud.</t>
  </si>
  <si>
    <t>6000-13</t>
  </si>
  <si>
    <t>23151800; 41121800; 41122600;24112602</t>
  </si>
  <si>
    <t>Adquirir kit de envase primario para los sueros hiperinmunes líquidos producidos de acuerdo a las especificaciones técnicas del Instituto Nacional de Salud - INS.</t>
  </si>
  <si>
    <t>6000-14</t>
  </si>
  <si>
    <t>55111503; 55101500</t>
  </si>
  <si>
    <t>Adquisición de la suscripción en línea por un (1) año de la farmacopea americana USP-NF USP–NF última versión vigente.</t>
  </si>
  <si>
    <t>6000-15</t>
  </si>
  <si>
    <t>12161503; 41104201; 41116004; 41116102; 41116105</t>
  </si>
  <si>
    <t>Adquirir los insumos de la marca Charles River para el control de calidad rutinario del agua para inyección empleada en la fabricación de Sueros Hiperinmunes</t>
  </si>
  <si>
    <t>6000-16</t>
  </si>
  <si>
    <t>Adquirir estuches de serología para ratas, ratones, cobayos y hansters de la marca Mardx Trinity Biotech para la ejecución del monitoreo sanitario en animales libres de patógenos específicos del Bioterio de Barrera del Instituto Nacional de Salud – INS.</t>
  </si>
  <si>
    <t>6000-17</t>
  </si>
  <si>
    <t>42121600; 51101700; 51102707; 51142934; 51211900; 51211901; 42292904; 27111952; 42121515; 42121507; 42121500; 42142702;
51191602; 51201600; 51191500; 51142100; 51101500; 51142934</t>
  </si>
  <si>
    <t>Suministrar medicamentos, suplementos y elementos de uso veterinario requeridos en el mantenimiento, cuidado y atención médico veterinaria de los animales alojados en el Instituto Nacional de Salud - INS.</t>
  </si>
  <si>
    <t>600121;600122;600211</t>
  </si>
  <si>
    <t>6000-18</t>
  </si>
  <si>
    <t>41102600;
41116301;
41104900</t>
  </si>
  <si>
    <t>Suministrar elementos y accesorios de la marca Lab Products requeridos para el alojamiento, cuidado y uso de pequeños roedores de laboratorio en el Bioterio de Barrera del Instituto Nacional de Salud — INS.</t>
  </si>
  <si>
    <t>6000-19</t>
  </si>
  <si>
    <t>12161902; 41103200; 42281603; 42281604; 42281700; 42312311; 47131800; 47121800; 47121900; 47131500; 47131600; 47131700; 47131900; 47132100; 73101613; 76101500</t>
  </si>
  <si>
    <t>Adquirir elementos desinfectantes y de limpieza necesarios para desempeñar actividades de sanitización de los laboratorios que hacen parte del Instituto Nacional de Salud - INS.</t>
  </si>
  <si>
    <t>6000-20</t>
  </si>
  <si>
    <t>81101600; 81101700; 81101500; 81102700; 81102702; 81101515 ; 72121403; 72121005; 72154000; 72151200; 72151500; 39121107; 39121300; 39122200; 72151701; 72151702; 72151703; 30161805; 56122000</t>
  </si>
  <si>
    <t>Realizar el suministro e instalación de un Sistema Modular de laboratorio de animales ponsoñosos Hacienda Galindo</t>
  </si>
  <si>
    <t>6000-21</t>
  </si>
  <si>
    <t>93151507; 80161501</t>
  </si>
  <si>
    <t xml:space="preserve">Apoyar las actividades necesarias para la modernización tecnológica y la adquisición de equipos de laboratorio de la Dirección de Producción.  </t>
  </si>
  <si>
    <t>6000-22</t>
  </si>
  <si>
    <t>72101500; 80101600; 81101500</t>
  </si>
  <si>
    <t>Realizar la interventoria para la renovación tecnológica y de infraestructura de la Planta de Producción de Sueros Hiperinmunes de la Dirección de Producción del Instituto Nacional de Salud.</t>
  </si>
  <si>
    <t>4000-1</t>
  </si>
  <si>
    <t>Asesorar y apoyar el fortalecimiento de los procesos de unidad de análisis y tablero de problemas de los eventos de interés en salud pública priorizados  de acuerdo a los lineamientos  de DVARSP.</t>
  </si>
  <si>
    <t>Ubicación: DVARSP
Nombre del responsable: Abg. Karls Michel Roa
Teléfono: 3058187742
Correo: kroa@ins.gov.co</t>
  </si>
  <si>
    <t>4000-2</t>
  </si>
  <si>
    <t>4000-3</t>
  </si>
  <si>
    <t>Apoyar el proceso de  organización, mantenimiento y actualización del repositorio (histórico y de la vigencia) de unidad de análisis y tablero de problemas de los EISP priorizados de acuerdo a los lineamientos  de DVARSP.</t>
  </si>
  <si>
    <t>4000-4</t>
  </si>
  <si>
    <t>Prestar servicios para apoyar en la difusión de la información  de la vigilancia en salud pública y el aula virtual del INS.</t>
  </si>
  <si>
    <t>4000-5</t>
  </si>
  <si>
    <t>Asesorar y apoyar los procesos para obtener el registro calificado del Programa de entrenamiento en epidemiología de campo</t>
  </si>
  <si>
    <t>4000-6</t>
  </si>
  <si>
    <t>Apoyar la certificación de competencias laborales del talento humano que realiza actividades de Vigilancia en salud pública.</t>
  </si>
  <si>
    <t>4000-7</t>
  </si>
  <si>
    <t>Apoyar la definición de esquemas de información requeridos para la implementación de la Norma Técnica de Calidad NTCPE 1000 en el Sistema de información para la vigilancia en salud pública</t>
  </si>
  <si>
    <t>4000-8</t>
  </si>
  <si>
    <t>Brindar soporte técnico a los requerimientos de los usuarios del Sistema de información para la vigilancia en salud pública</t>
  </si>
  <si>
    <t>Ubicación: DVARSP
Nombre del responsable: Abg. Lorena Estepa
Teléfono:  3213829047
Correo: lestepa@ins.gov.co</t>
  </si>
  <si>
    <t>4000-9</t>
  </si>
  <si>
    <t>Prestar servicios profesionales para la  integración y documentación de la evaluación de riesgos en inocuidad de alimentos y la vigilancia epidemiológica</t>
  </si>
  <si>
    <t>4000-10</t>
  </si>
  <si>
    <t>Prestar servicios profesionales en la construcciòn de documentos tècnicos y la priorizaciòn de peligros quimicos y microbiologicos en inocuidad de alimentos</t>
  </si>
  <si>
    <t>4000-11</t>
  </si>
  <si>
    <t xml:space="preserve">Apoyar el proceso de vigilancia integrada y analisis de riesgos de sustancias quimicas </t>
  </si>
  <si>
    <t>4000-12</t>
  </si>
  <si>
    <t>Apoyar tècnicamente los procesos de vigilancia, evaluaciòn de riesgos y unidad de analisis de casos especiales relacionados con sustancias quimicas que le sean asisgnados</t>
  </si>
  <si>
    <t>4000-13</t>
  </si>
  <si>
    <t>Brindar soporte técnico a las herramientas tecnológicas y de comunicaciones del grupo de gestión de riesgo y respuesta inmediata y articular la información de las fuentes captadas por el sistema de alerta temprana.</t>
  </si>
  <si>
    <t>4000-14</t>
  </si>
  <si>
    <t xml:space="preserve">Prestar servicios profesionales para establecer factores de riesgo ambiental y de cambio climático asociados a enfermedades priorizadas a nivel nacional </t>
  </si>
  <si>
    <t>4000-15</t>
  </si>
  <si>
    <t xml:space="preserve">Realizar el monitoreo de los factores y situaciones ambientales y sus efectos en las enfermedades de interés en salud pública </t>
  </si>
  <si>
    <t>4000-16</t>
  </si>
  <si>
    <t>Brindar apoyo en la Administración de  la herramienta de información geográfica del sistema de vigilancia en salud pública para el análisis del comportamiento espacial de enfermedades de interés en salud pública</t>
  </si>
  <si>
    <t>4000-17</t>
  </si>
  <si>
    <t>Brindar servicios profesionales para la organización, consolidación y publicación de las bases de datos y salidas de los casos de enfermedades priorizadas en el GeoVisor del INS.</t>
  </si>
  <si>
    <t>4000-18</t>
  </si>
  <si>
    <t>Asesorar y apoyar el desarrollo de la operación de la vigilancia nacional de enfermedades transmisibles realizando  seguimiento a las entidades territoriales para   identificar las situaciones inusuales y brindar herramientas para la toma de decisiones</t>
  </si>
  <si>
    <t>Ubicación: DVARSP
Nombre del responsable: Abg. Nelson J. Ospina
Teléfono:  313 8323083
Correo: nospina@ins.gov.co</t>
  </si>
  <si>
    <t>4000-19</t>
  </si>
  <si>
    <t>Prestar servicios profesionales para reforzar las estrategias de vigilancia y análisis del evento mortalidad perinatal y neonatal tardía y otros eventos de interés en salud pública de enfermedades no transmisibles, generando indicadores que permitan orientar las políticas públicas y la generación de estrategias de divulgación a nivel subnacional</t>
  </si>
  <si>
    <t>4000-20</t>
  </si>
  <si>
    <t>85131701; 85131712</t>
  </si>
  <si>
    <t>Brindar soporte técnico especializado en el desarrollo de las actividades de farmacovigilancia de los Sueros Hiperinmunes.</t>
  </si>
  <si>
    <t>4000-21</t>
  </si>
  <si>
    <t>Prestar servicios profesionales apoyando el desarrollo WEB del geovisualizador de las serpientes de importancia medica consideradas en el libro web -Bites, venoms and venomous snakes of Colombia- en el marco del proyecto titulado "Fortalecimiento, consolidación y generación de conocimiento de las actividades misionales de la Dirección de Vigilancia y Análisis del Riesgo en Salud Pública del INS".</t>
  </si>
  <si>
    <t>4000-22</t>
  </si>
  <si>
    <t>Prestar servicios profesionales en el manejo de arácnidos que se encuentran en cautiverio, los cuales son de vital importancia para la investigación y el desarrollo de un posible antiveneno.</t>
  </si>
  <si>
    <t>4000-23</t>
  </si>
  <si>
    <t>Prestar servicios profesionales para apoyar la gestión contractual en procesos de adquisición de bienes y servicios al Fondo Especial para Investigaciones FEI del Instituto Nacional de Salud, especialmente para aquellos proyectos ejecutados por la Dirección de Vigilancia y Análisis del Riesgo en Salud Pública.</t>
  </si>
  <si>
    <t>4000-24</t>
  </si>
  <si>
    <t>Prestar servicios profesionales desde el punto de vista financiero para apoyar la realización de análisis de sector para procesos de contratación y seguimiento a  la ejecución presupuestal para recursos que se encuentran en el patrimonio autónomo del Fondo Especial de Investigaciones</t>
  </si>
  <si>
    <t>2003-21</t>
  </si>
  <si>
    <t>Proporcionar apoyo en unificación, identificación y clasificación de los códigos del catálogo de insumos usados en el Instituto Nacional de Salud.</t>
  </si>
  <si>
    <t>Asesorar y acompañar la consolidación del proyecto Docencia- Servicio del INS a través del apoyo en el diseño de lineamientos para el fortalecimiento de los aspectos pedagógicos necesarios para la puesta en marcha del escenario de práctica formativa, incorporando elementos para la dinamización de contenidos didácticos presenciales y digitales, así como aportar a las actividades determinadas por la Dirección General en el marco de este proyecto.</t>
  </si>
  <si>
    <t>Ubicación: Bogotá
Nombre del responsable: Paola Beleño
Teléfono: 2207700 ext. 1390
Correo: pbeleno@ins.gov.co</t>
  </si>
  <si>
    <t>700112 / 700214</t>
  </si>
  <si>
    <t>7000-1</t>
  </si>
  <si>
    <t>2005-1</t>
  </si>
  <si>
    <t>Realizar las actividades contenidas en el Plan  de Bienestar e Incentivos vigencia 2022, para fortalecer el entorno laboral  y el desarrollo integral de quienes laboran en el INS</t>
  </si>
  <si>
    <t>Bogotá
Liz Johana Osorio
2207700 Ext: 1443
josorio@ins.gov.co</t>
  </si>
  <si>
    <t>2005-2</t>
  </si>
  <si>
    <t>86101705;86101806;86101808;86132001</t>
  </si>
  <si>
    <t>Contratar el servicio de capacitación  y actualización para los servidores públicos del Instituto Nacional de Salud a través de procesos de formación, entrenamiento y capacitación, de acuerdo con el Plan Institucional de Formación y Capacitación 2022.</t>
  </si>
  <si>
    <t>Bogotá
Alba Lucia Triana
2207700 Ext: 1443
atriana@ins.gov.co</t>
  </si>
  <si>
    <t>2005-3</t>
  </si>
  <si>
    <t>46191601 55121704 72101516</t>
  </si>
  <si>
    <t>Suministro, servicio de recarga y mantenimiento de extintores para el Instituto Nacional de Salud</t>
  </si>
  <si>
    <t>Bogotá
Andrea Ramirez
2207700 Ext: 1443
aramirez@ins.gov.co</t>
  </si>
  <si>
    <t>2005-4</t>
  </si>
  <si>
    <t>85121608  93141808</t>
  </si>
  <si>
    <t>Aplicar la Batería de instrumentos para la evaluación de los factores de riesgos psicosocial a los servidores públicos y contratista del INS.</t>
  </si>
  <si>
    <t>2005-5</t>
  </si>
  <si>
    <t>93141808 85121800 85121801</t>
  </si>
  <si>
    <t>Prestar el servicio de evaluaciones médicas ocupacionales para los funcionarios y Contratistas del Instituto Nacional de Salud y los Análisis de Puesto de Trabajo que se requieran durante la vigencia del contrato.</t>
  </si>
  <si>
    <t>2005-6</t>
  </si>
  <si>
    <t>42172001 51102710 42181501 42132203 51102713 42312313  41112213  42311511  42311505</t>
  </si>
  <si>
    <t>Adquirir  botiquines tipo "A y C" de acuerdo a la resolución 705 de 2007 e insumos para los botiquines ya existentes.</t>
  </si>
  <si>
    <t>2005-7</t>
  </si>
  <si>
    <t>Apoyar la ejecución de actividades de la Secretaria General, en lo relacionado con la gestión del talento humano a través del ciclo de vida del servidor público de acuerdo con las prioridades estratégicas del Instituto  y las normas que les rigen en materia de personal.</t>
  </si>
  <si>
    <t>Bogotá
Diana Rojas
2207700 Ext: 1443
drojas@ins.gov.co</t>
  </si>
  <si>
    <t>2005-8</t>
  </si>
  <si>
    <t>Brindar apoyo en la realización de actividades del plan de bienestar  laboral  dando respuestas a los requerimientos de la dimensión de talento humano en el modelo integral de planeación y gestión (MIPG), en beneficio de los servidores públicos de la entidad para la  vigencia 2022.</t>
  </si>
  <si>
    <t>2005-9</t>
  </si>
  <si>
    <t>Brindar asesoría y acompañamiento profesional al Sistema de Gestión de Seguridad y Salud en el Trabajo en gestión del riesgo, actividades de promoción y prevención y la gestión documental  de acuerdo al plan de trabajo y el cronograma de actividades dispuesto para la vigencia.</t>
  </si>
  <si>
    <t>2005-10</t>
  </si>
  <si>
    <t>Prestar servicios profesionales al Grupo de Gestión de Talento Humano para apoyar la ejecución de las actividades en el marco de los requerimientos de la dimensión de talento humano en el modelo integral de planeación y gestión (MIPG), en beneficio de los servidores públicos de la entidad para la  vigencia 2022.</t>
  </si>
  <si>
    <t>2005-11</t>
  </si>
  <si>
    <t>53111502  53102707  53102708  53111601  53111501  42131605  46181503</t>
  </si>
  <si>
    <t>Adquirir la dotación básica de ley (vestuario y calzado institucional de laboratorio y seguridad industrial) para los funcionarios de planta beneficiarios del INS para la vigencia 2022</t>
  </si>
  <si>
    <t>2005-12</t>
  </si>
  <si>
    <t>53101502  53101504  53101602  53101604  53101702  53101704  53101802  53101804  53101902  53101904   53111601  53111501  53111602</t>
  </si>
  <si>
    <t>Adquirir la dotación básica de ley de vestuario y calzado de labor para los servidores públicos de planta beneficiarios del Instituto correspondiente a la tercera entrega del 2021 y primera, segunda y tercera entrega 2022.</t>
  </si>
  <si>
    <t>2005-13</t>
  </si>
  <si>
    <t>46182205, 46182206, 56112005</t>
  </si>
  <si>
    <t>Adquirir insumos ergonomicos  para el Instituto Nacional de Salud</t>
  </si>
  <si>
    <t>3000-1</t>
  </si>
  <si>
    <t>85131500  85131708    85131700  85131703  81131505 81131501 81131500</t>
  </si>
  <si>
    <t>Apoyar actividades del Grupo de entomología dentro de los proyectos de investigación en biología y ecologia de vectores de importancia médica.</t>
  </si>
  <si>
    <t>Ubicación: Bogotá D. C 
Nombre del responsable: Edwin Alberto Melo 
Teléfono: 2207700 Ext 1331
Correo: emelo@ins.gov.co</t>
  </si>
  <si>
    <t>3000-2</t>
  </si>
  <si>
    <t>3000-3</t>
  </si>
  <si>
    <t xml:space="preserve">80161500  80161504  93151507  93151601            </t>
  </si>
  <si>
    <t>Apoyar las labores administrativas relacionadas con la ejecución y cumplimiento de actividades y estándares de los proyectos y actividadades de investigación desarrollados en el Grupo de Microbiología de la DISP</t>
  </si>
  <si>
    <t>3000-4</t>
  </si>
  <si>
    <t>Apoyar las actividades relacionadas con la construcción de la documentación soporte, validación técnica y pruebas del componente de vitaminas y minerales de interés en salud publica de la Encuesta Nacional de Situación Nutricional y Alimentaria - ENSIN de Colombia en su cuarta versión.</t>
  </si>
  <si>
    <t>3000-5</t>
  </si>
  <si>
    <t>81112002  81112003 81131504  81131501  81131504  81131500</t>
  </si>
  <si>
    <t>Apoyar los análisis estadísticos, desarrollo de estimaciones de la  muestra  y aplicación  de modelos matemáticos para el procesamiento y análisis de la información recolectada en los estudios, actividades y proyectos de investigación del Grupo de  Nutrición.</t>
  </si>
  <si>
    <t>3000-6</t>
  </si>
  <si>
    <t>81111500  81101706  81111605  81111507  81111510 81111806  81111808  81111800</t>
  </si>
  <si>
    <t>Apoyar el desarrollo de los aplicativos de captura de información con sistemas compatibles a los PDA del grupo de nutrición, que permita consolidar los datos de las diferentes variables de categorización de los proyectos y actividades de investigación en seguridad alimentaria y nutricional del plan de acción de nutrición 2022.</t>
  </si>
  <si>
    <t>3000-7</t>
  </si>
  <si>
    <t xml:space="preserve">80161500  80161504  93151507  93151601  85131500  85131708    85131700  85131703  81131505 81131501 81131500           </t>
  </si>
  <si>
    <t>Apoyar la implementación del proyecto "hacía la eliminación de la transmisión congenita de la enfermedad de chagas en América Latina"</t>
  </si>
  <si>
    <t>3000-8</t>
  </si>
  <si>
    <t>Apoyar el proceso de implementación y soporte técnico de las aplicaciones desarrolladas para el proceso de Investigación en Salud de acuerdo con los lineamientos de la Oficina TIC del INS</t>
  </si>
  <si>
    <t>3000-9</t>
  </si>
  <si>
    <t>Apoyar la revisión y evaluación de proyectos sometidos para la generación de concepto de aval institucional en el Comité de Ética y Metodologías en Investigación (CEMIN) del Instituto Nacional de Salud  durante la vigencia 2022.</t>
  </si>
  <si>
    <t>3000-10</t>
  </si>
  <si>
    <t>3000-11</t>
  </si>
  <si>
    <t xml:space="preserve">80161500  80161504  93151507  93151601                                             </t>
  </si>
  <si>
    <t xml:space="preserve">Apoyar la gestión administrativa para la integración de proyectos y la asistencia a comités de investigación del Instituto Nacional de Salud </t>
  </si>
  <si>
    <t>3000-12</t>
  </si>
  <si>
    <t>85131500  85131503  85131708  76101500</t>
  </si>
  <si>
    <t>Apoyar la limpieza y sanitización de material de laboratorio, así como alistamiento de material para comisiones en el marco de la ejecución de proyectos de investigación en los diferentes laboratorios.</t>
  </si>
  <si>
    <t>3000-13</t>
  </si>
  <si>
    <t>Apoyar las actividades y tareas para la caracterización genomica de microorganismos de importancia en salud pública en el marco de proyectos y actividades de investigación desarrollados.</t>
  </si>
  <si>
    <t>3000-14</t>
  </si>
  <si>
    <t>55111506  43232100</t>
  </si>
  <si>
    <t>Apoyar la actualización y soporte técnico del Open Journal System (OJS) para la página Web, la aplicación para dispositivos móviles a partir del OJS, exportación de los metadatos de los números del Vol. 42 para las bases internacionales SciELO, Pubmed, Pubmed Central, Redalyc y DOAJ para la revista biomédica.</t>
  </si>
  <si>
    <t>3000-15</t>
  </si>
  <si>
    <t>3000-16</t>
  </si>
  <si>
    <t>3000-17</t>
  </si>
  <si>
    <t>81101600 81101700 81101500 81102700 81102702 81101515 72121403 72121005 72154000 72151200 72151500 72151700 30161805 56122000</t>
  </si>
  <si>
    <t>Realizar las adecuaciones de infraestructura necesarias para un laboratorio BSL-3/ABSL-3 en áreas destinadas del Bioterio de la Dirección de Producción, y para el laboratorio de Micobacterias del Instituto Nacional de Salud.</t>
  </si>
  <si>
    <t>Apoyar la operación de aplicativos, herramientas  y sistemas documentales a cargo del GACC, contribuyendo en la recepción, trámite, análisis y consolidación de información requerida como insumo para optimizar los procesos a cargo.</t>
  </si>
  <si>
    <t>1300-1</t>
  </si>
  <si>
    <t>Realizar la Auditoría Interna combinada al Sistema Integrado de Gestión, evaluando su grado de conformidad de acuerdo a las normas y alcance definidos por la entidad , para todos los procesos del Instituto Nacional de Salud en las instalaciones del CAN, Chapinero y Hacienda Galindo.</t>
  </si>
  <si>
    <t>1300-2</t>
  </si>
  <si>
    <t xml:space="preserve">Realizar ejercicio de auditoría externa de seguimiento 2 al Sistema de Gestión de Calidad del INS acorde a los requisitos definidos en la norma NTC- ISO 9001:2015. 
</t>
  </si>
  <si>
    <t>Ubicación: Bogotá
Nombre del responsable: William Jimenez Herrera
Teléfono: 2207700
Correo: wjimenez@ins.gov.co</t>
  </si>
  <si>
    <t>Brindar apoyo profesional a la Secretaría General en la  adopción e implementación de los lineamientos generados en el marco del modelo integral del servicio al ciudadano</t>
  </si>
  <si>
    <t>53101802
53101804
53101604
53102516</t>
  </si>
  <si>
    <t>Adquirir chaquetas con mangas removibles, camisas o blusas y gorras con distintivos y logos institucionales para la atención de eventos de relacionamiento con el ciudadano</t>
  </si>
  <si>
    <t>Evaluar los efectos de la terapia de la Vitamina N para la reducción de los niveles de estrés, cortisol y biomarcadores epigenéticos comparado con la intervención regular realizada por los programas de vigilancia epidemiológica en riesgo psicosocial convencionales en Colombia, 2022 - 2023</t>
  </si>
  <si>
    <t>2004-1</t>
  </si>
  <si>
    <t>2004-2</t>
  </si>
  <si>
    <t>2004-3</t>
  </si>
  <si>
    <t>2007-2</t>
  </si>
  <si>
    <t>2000-1</t>
  </si>
  <si>
    <t>2000-2</t>
  </si>
  <si>
    <t>2000-3</t>
  </si>
  <si>
    <t>2000-4</t>
  </si>
  <si>
    <t>1000-1</t>
  </si>
  <si>
    <t>2000-5</t>
  </si>
  <si>
    <t>Apoyar la administración de la plataforma de centro de servicios y la documentación y los sprint de los sistemas de información del INS.</t>
  </si>
  <si>
    <t>ENERO</t>
  </si>
  <si>
    <t>Bogotá
Yolanda Ramírez Suárez
2207700 - ext 1227/1591
yramirez@ins.gov.co</t>
  </si>
  <si>
    <t>Apoyar la construcción y mejoramiento  del desarrollo de nuevos módulos de los sistemas de información de la  Dirección  de  Redes  en  Salud  Pública  del Instituto Nacional de Salud.</t>
  </si>
  <si>
    <t>Realizar la renovación del licenciamiento de la aplicación  “Infogram Business”  para  publicación de los reportes diarios sobre covid 19 .</t>
  </si>
  <si>
    <t>43191500
43201602
43201609
43201800
43201800
43201803
43201900
43211903
43221700
43222600
43222634
43223300
43223305
45111802
45111901
45111902
45121506
72151600
72151605
72151607
81111900
81112300</t>
  </si>
  <si>
    <t>Adquirir los elementos del proyecto de fortalecimiento de las capacidades de cómputo,  red, y desarrollar las actividades tendientes a la  modernización del centro de cómputo del Instituto Nacional de Salud.</t>
  </si>
  <si>
    <t>Bogotá
Yolanda Ramírez Suárez
2207700 - ext 1227
yramirez@ins.gov.co</t>
  </si>
  <si>
    <t>81111708 81111801 81111800
80101500</t>
  </si>
  <si>
    <t>Realizar la contratación de soporte técnico especializado sobre los servicios implementados en IPV6 y realizar  la renovación ante  Lacnic de direccionamiento IPV6, sistema autonomo e IPV4.</t>
  </si>
  <si>
    <t>MARZO</t>
  </si>
  <si>
    <t>81112202 81161708
 8111181
 72103302</t>
  </si>
  <si>
    <t>Bogotá
Jairo Gomez Mariño
2207700 - ext 1608
jgomez@ins.gov.co</t>
  </si>
  <si>
    <t>43232800 
43232900</t>
  </si>
  <si>
    <t>Renovación del licenciamiento  y  servicios de soporte técnico,  mantenimiento para la solución wifi del INS.</t>
  </si>
  <si>
    <t>43221700
43222600
43222634</t>
  </si>
  <si>
    <t>Adquirir sistema de información clear pass para monitoreo de Switch</t>
  </si>
  <si>
    <t>ABRIL</t>
  </si>
  <si>
    <t>43201800
81112300
81111900</t>
  </si>
  <si>
    <t>Ampliar el almacenamiento y renovar el soporte   marca Pure Storage conforme a lo establecido en las especificaciones técnicas del proceso.</t>
  </si>
  <si>
    <t>43232801
 81111800
81111801</t>
  </si>
  <si>
    <t xml:space="preserve">Adquirir bolsa de horas de soporte y mantenimiento de la herramienta de monitoreo PRTG </t>
  </si>
  <si>
    <t>43231500
43232100</t>
  </si>
  <si>
    <t>Adquirir token de Microsoft Azure para dar continuidad a los procesos de backup y puesta en operación de servicios en nube del Instituto Nacional de Salud.</t>
  </si>
  <si>
    <t>Bogotá
Johana  Barragan
2207700 - ext 1500 bjbarragan@ins.gov.co
Roger Smith Londoño Buriticá rlondono@ins.gov.co</t>
  </si>
  <si>
    <t>43222500
43233200
81111800</t>
  </si>
  <si>
    <t xml:space="preserve">Realizar la renovación de las Licencias del equipo de seguridad perimetral marca palo alto M850 </t>
  </si>
  <si>
    <t>Adquirir sistema de almacenamiento de copias de seguridad y custodia de copias</t>
  </si>
  <si>
    <t>JUNIO</t>
  </si>
  <si>
    <t>Realizar la renovación de las licencias Antispam</t>
  </si>
  <si>
    <t>42281500/42281508/41102421/41102400/41112200
41102426</t>
  </si>
  <si>
    <t>41115709/41115705/41115706/41115707/41115708/41115400</t>
  </si>
  <si>
    <t>Asesorar y apoyar el diseño de metolodologías con enfoque mixto para la consolidación, análisis y socialización de la información relacionada con los eventos de interés en salud pública priorizados según los lineamientos  de la DVARSP</t>
  </si>
  <si>
    <t>Bogotá D.C.
Ana Celia Montiel Espinosa
601 2207700 Ext. 1510
Correo: amontiel@ins.gov.co</t>
  </si>
  <si>
    <t>Ubicación: Bogota
Nombre del responsable: Luz Stella Pradilla
Teléfono: 2207700-1505
Correo: lpradilla@ins.gov.co</t>
  </si>
  <si>
    <t>1400-18</t>
  </si>
  <si>
    <t>Adquisición de licencia o suscripción de una herramienta de análisis de vulnerabilidades  para el Instituto Nacional de Salud.</t>
  </si>
  <si>
    <t>Presupuesto General de la Nación – PGN
Recursos propios</t>
  </si>
  <si>
    <t>Renovar  Certificados de Seguridad SSL  incluyendo administración e inventario  de la herramientas.</t>
  </si>
  <si>
    <t>Adquisición de Equipos y elementos de telecomunicaciones  para la direccion  de general del INS.</t>
  </si>
  <si>
    <t>Bogotá
Daniela Lozano Cuellar
2207700 - ext 1287
dlozano@ins.gov.co</t>
  </si>
  <si>
    <t>Bogotá
Roger Smith Londoño Buriticá
2207700 - ext 1227
rlondono@ins.gov.co</t>
  </si>
  <si>
    <t>Bogotá
Carlos Alberto Cruz Pinzón
2207700 - ext 1608
ccruzp@ins.gov.co</t>
  </si>
  <si>
    <t>Bogotá
Johana  Barragan
2207700 - ext 1500
bjbarragan@ins.gov.co</t>
  </si>
  <si>
    <t>Bogotá
Oscar Javier Moya
2207700 - ext 1227
omoya@ins.gov.co</t>
  </si>
  <si>
    <t>Prestar servicios profesionales para apoyar la gestión contractual del Fondo Especial para Investigaciones - FEI del Instituto Nacional de Salud, especialmente para aquellos proyectos ejecutados por la Dirección de Vigilancia y Análisis del Riesgo en Salud Pública.</t>
  </si>
  <si>
    <t>Brindar apoyo en la elaboración y estructuración de análisis de sector para procesos de contratación desde los aspectos financieros y en el seguimiento a la ejecución presupuestal para recursos que se encuentran en el patrimonio autónomo del Fondo Especial para Investigaciones - FEI.</t>
  </si>
  <si>
    <t>Ubicación: Bogotá D.C
Nombre del responsable: Maritza Ordoñez Mosquera
Teléfono: 2207700-1331
Correo: mordonezm@ins.gov.co</t>
  </si>
  <si>
    <t xml:space="preserve">80161504, 80161500 </t>
  </si>
  <si>
    <t>Brindar apoyo en el levantamiento de información, organización y registro en bases de datos de los grupos de la Secretaría General.</t>
  </si>
  <si>
    <t>Ubicación: Bogotá D.C
Nombre del responsable: Juan Camilo Chavarro
Teléfono: 2207700-1105
Correo: jchavarro@ins.gov.co</t>
  </si>
  <si>
    <t xml:space="preserve">80101604  80161500 </t>
  </si>
  <si>
    <t>80121704, 80161500</t>
  </si>
  <si>
    <t>80101604
80161500</t>
  </si>
  <si>
    <t>Bogotá
Johana  Barragan
2207700 - ext 1500 jbarragan@ins.gov.co
Carlos Alberto Cruz Pinzón ccruzp@ins.gov.coOscar Javier Moya
omoya@ins.gov.co
Yolanda Ramírez Suárez
2207700 - ext 1227
yramirez@ins.gov.co
Roger Smith Londoño Buriticá rlondono@ins.gov.co
Oscar Ivan Castro Calderon ocastro@ins.gov.co</t>
  </si>
  <si>
    <t>80161500
80121704
93151501
93151507
93151512</t>
  </si>
  <si>
    <t>Prestar servicios profesionales en derecho al Grupo de Gestión Contractual apoyando el desarrollo de las actividades inherentes al proceso de adquisición de bienes y servicios del Instituto Nacional de Salud.</t>
  </si>
  <si>
    <t>Ubicación: Bogotá
Nombre del responsable: Paula Camila Campos Abril
Teléfono: 2207700 Ext. 1329
Correo: ccampos@ins.gov.co</t>
  </si>
  <si>
    <t>Prestar servicios profesionales en el Grupo de Gestión Contractual  apoyando el desarrollo de las actividades relacionadas con el sistema de gestión de calidad, el seguimiento, reporte y elaboración de informes respectivos y el cierre y/o liquidación de los contratos del Instituto Nacional de Salud.</t>
  </si>
  <si>
    <t>6000-23</t>
  </si>
  <si>
    <t>Prestar servicios profesionales para la gestión de las actividades administrativas, financieras y de planeación propias del Despacho de la Dirección de Producción.</t>
  </si>
  <si>
    <t>78121500; 26111700; 24121500; 24121503; 31162400; 31201500; 24112414</t>
  </si>
  <si>
    <t>2007-3</t>
  </si>
  <si>
    <t>2007-4</t>
  </si>
  <si>
    <t>Apoyar al Grupo Financiero en el proceso de recepción y control de cuentas aprobadas mediante correo electrónico y físicas, descargue e impresión de documentos soporte de la plataforma SECOP II, verificando que se cumplan con los lineamientos y políticas de la entidad.</t>
  </si>
  <si>
    <t>Apoyar al Grupo Financiero en la revisión de la totalidad de las cuentas radicadas, realizando la revisión, análisis y seguimiento  correspondiente, de conformidad con la normatividad vigente y políticas de la entidad.</t>
  </si>
  <si>
    <t>Apoyar las acciones de comunicación interna y los procesos de mejora que se están desarrollando en el área de comunicaciones para dar respuesta a los procesos de información, reconocimiento y creación de cultura, dirigidos a los empleados de planta y contratistas del Instituto Nacional de Salud.</t>
  </si>
  <si>
    <t>Ubicación:Bogotá
Nombre del responsable: Carolina Villada 
Teléfono: 2207700 Ext. 1239
Correo: cvillada@ins.gov.co</t>
  </si>
  <si>
    <t>Apoyar la etapa precontractual, así como las actividades de verificación, seguimiento y supervisión para el proceso de realizacion de las adecuaciones de infraestructura necesarias para la construcción de un laboratorio BSL-3/ABSL-3 en las áreas destinadas del Bioterio de la Dirección de Producción, y para el laboratorio de micobacterias del Instituto Nacional de Salud.</t>
  </si>
  <si>
    <t>Apoyar la etapa precontractual, así como las actividades de verificación, seguimiento y supervisión  para el proceso de realizacion de las adecuaciones de los sistemas mecánicos necesarios para la construcción y puesta en marcha de un laboratorio BSL-3/ABSL-3 en las áreas destinadas del Bioterio de la Dirección de Producción, y para el laboratorio de micobacterias del Instituto Nacional de Salud.</t>
  </si>
  <si>
    <t>Prestar el mantenimiento preventivo y correctivo de la planta telefónica con servicios de soporte técnico y mesa de ayuda con bolsa de repuestos.</t>
  </si>
  <si>
    <t>Asesorar y apoyar la estructuración, seguimiento y gestión del proceso de modernización del Data Center Principal del Instituto.</t>
  </si>
  <si>
    <t>Apoyar a la Coordinación del Grupo Financiero en el proceso de Contabilidad, con la elaboración, análisis y depuración de  conciliaciones de todas las cuentas bancarias y manejo de efectivo de la entidad, análisis y depuración de  la cuenta contable de recaudos por clasificar y apoyo en la elaboración de informes tributarios teniendo en cuenta la normatividad vigente</t>
  </si>
  <si>
    <t>3000-18</t>
  </si>
  <si>
    <t>80161500 86141704  86101703</t>
  </si>
  <si>
    <t>Apoyar la gestión administrativa de la Biblioteca Jose Celestino Mutis y su sistema de información bibliográfico.</t>
  </si>
  <si>
    <t>2000-6</t>
  </si>
  <si>
    <t>1200-1</t>
  </si>
  <si>
    <t xml:space="preserve">Apoyar jurídicamente a la secretaria general y sus grupos en el tramite, resolución y gestión de las PQRSD, actos administrativos y trámites contractuales que le sean asignados. </t>
  </si>
  <si>
    <t>80121704;
80161500</t>
  </si>
  <si>
    <t>Asesorar y apoyar jurídicamente a la Secretaria General en la gestión de los procesos a cargo, en especial en el seguimiento del proyecto infivalle.</t>
  </si>
  <si>
    <t>Asesorar y apoyar a la Secretaría General en el desarrollo e implementación de las políticas a cargo del Grupo de relación Estado-Ciudadano.</t>
  </si>
  <si>
    <t>Brindar apoyo a la Oficina Asesora Jurídica en temas de seguimiento y respuesta a PQRSD especialmente de la Dirección de Producción, así como contribuir en la gestión de calidad del proceso de gestión jurídica.</t>
  </si>
  <si>
    <t>Ubicación: Bogotá
Nombre del responsable: Luis Ernesto Florez Simanca
Teléfono: 2207700 Ext. 1503
Correo: leflorez@ins.gov.co</t>
  </si>
  <si>
    <t>Prestar apoyo técnico a los funcionarios del INS en la verificación del funcionamiento de software y hardware, instalación, configuración, administración y uso de herramientas institucionales, plataformas de videoconferencia y mantenimiento preventivo de los equipos informáticos según las solicitudes realizadas.</t>
  </si>
  <si>
    <t>Ubicación:  Colombia
Nombre del responsable: Fernando Neira Escobar
Teléfono: 2207700 ext 1515
Correo: fneira@ins.gov.co</t>
  </si>
  <si>
    <t>2003-22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</si>
</sst>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164" formatCode="&quot;$&quot;\ #,##0"/>
    <numFmt numFmtId="165" formatCode="[$-F800]dddd\,\ mmmm\ dd\,\ yyyy"/>
  </numFmts>
  <fonts count="1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theme="1"/>
      <name val="Verdana"/>
      <family val="2"/>
    </font>
    <font>
      <sz val="10"/>
      <color theme="1"/>
      <name val="Verdana"/>
      <family val="2"/>
    </font>
    <font>
      <sz val="8"/>
      <name val="Calibri"/>
      <family val="2"/>
      <scheme val="minor"/>
    </font>
    <font>
      <sz val="11"/>
      <name val="Calibri"/>
      <family val="2"/>
      <scheme val="minor"/>
    </font>
    <font>
      <sz val="11"/>
      <color theme="1"/>
      <name val="Calibri"/>
      <family val="2"/>
      <scheme val="minor"/>
    </font>
  </fonts>
  <fills count="10">
    <fill>
      <patternFill patternType="none"/>
    </fill>
    <fill>
      <patternFill patternType="gray125"/>
    </fill>
    <fill>
      <patternFill patternType="solid">
        <fgColor theme="4"/>
      </patternFill>
    </fill>
    <fill>
      <patternFill patternType="solid">
        <fgColor rgb="FFEBF8FF"/>
        <bgColor indexed="64"/>
      </patternFill>
    </fill>
    <fill>
      <patternFill patternType="solid">
        <fgColor theme="1" tint="0.249977111117893"/>
        <bgColor indexed="64"/>
      </patternFill>
    </fill>
    <fill>
      <patternFill patternType="solid">
        <fgColor rgb="FFDBE5F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7">
    <xf numFmtId="0" fontId="0" fillId="0" borderId="0"/>
    <xf numFmtId="0" fontId="3" fillId="2" borderId="0" applyNumberFormat="0" applyBorder="0" applyAlignment="0" applyProtection="0"/>
    <xf numFmtId="0" fontId="4" fillId="0" borderId="0" applyNumberFormat="0" applyFill="0" applyBorder="0" applyAlignment="0" applyProtection="0"/>
    <xf numFmtId="0" fontId="5" fillId="5" borderId="0" applyNumberFormat="0" applyBorder="0" applyProtection="0">
      <alignment horizontal="center" vertical="center"/>
    </xf>
    <xf numFmtId="3" fontId="6" fillId="0" borderId="0" applyFill="0" applyBorder="0" applyProtection="0">
      <alignment horizontal="right" vertical="center"/>
    </xf>
    <xf numFmtId="49" fontId="6" fillId="0" borderId="0" applyFill="0" applyBorder="0" applyProtection="0">
      <alignment horizontal="left" vertical="center"/>
    </xf>
    <xf numFmtId="42" fontId="9" fillId="0" borderId="0" applyFont="0" applyFill="0" applyBorder="0" applyAlignment="0" applyProtection="0"/>
  </cellStyleXfs>
  <cellXfs count="86">
    <xf numFmtId="0" fontId="0" fillId="0" borderId="0" xfId="0"/>
    <xf numFmtId="0" fontId="1" fillId="4" borderId="1" xfId="1" applyFont="1" applyFill="1" applyBorder="1" applyAlignment="1" applyProtection="1">
      <alignment horizontal="center" vertical="center" wrapText="1"/>
    </xf>
    <xf numFmtId="0" fontId="5" fillId="5" borderId="1" xfId="3" applyBorder="1" applyProtection="1">
      <alignment horizontal="center" vertical="center"/>
    </xf>
    <xf numFmtId="3" fontId="6" fillId="0" borderId="1" xfId="4" applyBorder="1" applyProtection="1">
      <alignment horizontal="right" vertical="center"/>
    </xf>
    <xf numFmtId="49" fontId="6" fillId="0" borderId="1" xfId="5" applyBorder="1" applyProtection="1">
      <alignment horizontal="left" vertical="center"/>
    </xf>
    <xf numFmtId="0" fontId="5" fillId="5" borderId="1" xfId="3" applyBorder="1" applyAlignment="1" applyProtection="1">
      <alignment horizontal="center" vertical="center" wrapText="1"/>
    </xf>
    <xf numFmtId="49" fontId="6" fillId="0" borderId="1" xfId="4" applyNumberFormat="1" applyFill="1" applyBorder="1" applyAlignment="1" applyProtection="1">
      <alignment horizontal="center" vertical="center"/>
    </xf>
    <xf numFmtId="0" fontId="0" fillId="0" borderId="1" xfId="0" applyBorder="1" applyAlignment="1">
      <alignment horizontal="left" vertical="center"/>
    </xf>
    <xf numFmtId="49" fontId="0" fillId="0" borderId="1" xfId="0" applyNumberFormat="1" applyBorder="1" applyAlignment="1">
      <alignment horizontal="center" vertical="center"/>
    </xf>
    <xf numFmtId="0" fontId="1" fillId="4" borderId="10" xfId="1" applyFont="1" applyFill="1" applyBorder="1" applyAlignment="1" applyProtection="1">
      <alignment horizontal="center" vertical="center" wrapText="1"/>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center" vertical="center" wrapText="1"/>
      <protection locked="0"/>
    </xf>
    <xf numFmtId="0" fontId="0" fillId="0" borderId="0" xfId="0" applyFill="1" applyBorder="1" applyAlignment="1" applyProtection="1">
      <alignment horizontal="right" vertical="center" wrapText="1"/>
      <protection locked="0"/>
    </xf>
    <xf numFmtId="0" fontId="0" fillId="0" borderId="0" xfId="0" applyProtection="1"/>
    <xf numFmtId="0" fontId="2" fillId="0" borderId="0" xfId="0" applyFont="1" applyProtection="1"/>
    <xf numFmtId="0" fontId="0" fillId="0" borderId="0" xfId="0" applyAlignment="1" applyProtection="1">
      <alignment wrapText="1"/>
    </xf>
    <xf numFmtId="0" fontId="0" fillId="3" borderId="1" xfId="0" applyFill="1" applyBorder="1" applyAlignment="1" applyProtection="1">
      <alignment wrapText="1"/>
    </xf>
    <xf numFmtId="0" fontId="0" fillId="3" borderId="1" xfId="0" quotePrefix="1" applyFill="1" applyBorder="1" applyAlignment="1" applyProtection="1">
      <alignment wrapText="1"/>
    </xf>
    <xf numFmtId="0" fontId="8" fillId="3" borderId="1" xfId="2" quotePrefix="1" applyFont="1" applyFill="1" applyBorder="1" applyAlignment="1" applyProtection="1">
      <alignment wrapText="1"/>
    </xf>
    <xf numFmtId="0" fontId="0" fillId="3" borderId="1" xfId="0" applyFill="1" applyBorder="1" applyAlignment="1" applyProtection="1">
      <alignment horizontal="left" vertical="center" wrapText="1"/>
    </xf>
    <xf numFmtId="0" fontId="0" fillId="0" borderId="1" xfId="0" applyBorder="1" applyAlignment="1" applyProtection="1">
      <alignment vertical="center" wrapText="1"/>
    </xf>
    <xf numFmtId="0" fontId="0" fillId="0" borderId="0" xfId="0" applyAlignment="1" applyProtection="1">
      <alignment vertical="center"/>
      <protection locked="0"/>
    </xf>
    <xf numFmtId="42" fontId="0" fillId="0" borderId="0" xfId="6" applyFont="1" applyFill="1" applyBorder="1" applyAlignment="1" applyProtection="1">
      <alignment horizontal="right" vertical="center" wrapText="1"/>
      <protection locked="0"/>
    </xf>
    <xf numFmtId="164" fontId="0" fillId="3" borderId="1" xfId="0" applyNumberFormat="1" applyFont="1" applyFill="1" applyBorder="1" applyAlignment="1" applyProtection="1">
      <alignment horizontal="left" vertical="center" wrapText="1"/>
      <protection locked="0"/>
    </xf>
    <xf numFmtId="164" fontId="0" fillId="3" borderId="1" xfId="6" applyNumberFormat="1" applyFont="1" applyFill="1" applyBorder="1" applyAlignment="1" applyProtection="1">
      <alignment horizontal="left" vertical="center" wrapText="1"/>
      <protection locked="0"/>
    </xf>
    <xf numFmtId="0" fontId="2" fillId="0" borderId="0" xfId="0" applyFont="1" applyAlignment="1" applyProtection="1">
      <alignment wrapText="1"/>
      <protection locked="0"/>
    </xf>
    <xf numFmtId="0" fontId="0" fillId="0" borderId="0" xfId="0" applyProtection="1">
      <protection locked="0"/>
    </xf>
    <xf numFmtId="0" fontId="1" fillId="4" borderId="1" xfId="1" applyFont="1" applyFill="1" applyBorder="1" applyAlignment="1" applyProtection="1">
      <alignment horizontal="center" vertical="center" wrapText="1"/>
      <protection locked="0"/>
    </xf>
    <xf numFmtId="0" fontId="0" fillId="0" borderId="0" xfId="0" applyAlignment="1" applyProtection="1">
      <alignment vertical="center" wrapText="1"/>
      <protection locked="0"/>
    </xf>
    <xf numFmtId="0" fontId="0" fillId="6" borderId="1" xfId="0" applyFill="1" applyBorder="1" applyAlignment="1" applyProtection="1">
      <alignment horizontal="left" vertical="center" wrapText="1"/>
      <protection locked="0"/>
    </xf>
    <xf numFmtId="0" fontId="0" fillId="6" borderId="1" xfId="0" applyFill="1" applyBorder="1" applyAlignment="1" applyProtection="1">
      <alignment horizontal="center" vertical="center" wrapText="1"/>
      <protection locked="0"/>
    </xf>
    <xf numFmtId="42" fontId="0" fillId="6" borderId="1" xfId="6" applyFont="1" applyFill="1" applyBorder="1" applyAlignment="1" applyProtection="1">
      <alignment horizontal="right" vertical="center" wrapText="1"/>
      <protection locked="0"/>
    </xf>
    <xf numFmtId="0" fontId="0" fillId="6" borderId="1" xfId="0" applyFill="1" applyBorder="1" applyAlignment="1" applyProtection="1">
      <alignment vertical="center" wrapText="1"/>
      <protection locked="0"/>
    </xf>
    <xf numFmtId="0" fontId="0" fillId="6" borderId="1" xfId="0" applyFill="1" applyBorder="1" applyAlignment="1" applyProtection="1">
      <alignment vertical="center"/>
      <protection locked="0"/>
    </xf>
    <xf numFmtId="0" fontId="0" fillId="7" borderId="0" xfId="0" applyFill="1" applyBorder="1" applyAlignment="1" applyProtection="1">
      <alignment horizontal="left" vertical="center" wrapText="1"/>
      <protection locked="0"/>
    </xf>
    <xf numFmtId="0" fontId="0" fillId="0" borderId="0" xfId="0" applyFont="1" applyProtection="1"/>
    <xf numFmtId="0" fontId="0" fillId="0" borderId="0" xfId="0" applyFont="1" applyAlignment="1" applyProtection="1">
      <alignment vertical="center"/>
      <protection locked="0"/>
    </xf>
    <xf numFmtId="0" fontId="0" fillId="0" borderId="0" xfId="0" applyFont="1" applyAlignment="1" applyProtection="1">
      <alignment vertical="center"/>
    </xf>
    <xf numFmtId="0" fontId="0" fillId="6" borderId="1" xfId="0" applyFill="1" applyBorder="1" applyAlignment="1" applyProtection="1">
      <alignment horizontal="left" vertical="top" wrapText="1"/>
      <protection locked="0"/>
    </xf>
    <xf numFmtId="0" fontId="0" fillId="6" borderId="11" xfId="0" applyFill="1" applyBorder="1" applyAlignment="1" applyProtection="1">
      <alignment horizontal="left" vertical="center" wrapText="1"/>
      <protection locked="0"/>
    </xf>
    <xf numFmtId="42" fontId="0" fillId="8" borderId="1" xfId="6" applyFont="1" applyFill="1" applyBorder="1" applyAlignment="1" applyProtection="1">
      <alignment horizontal="right" vertical="center" wrapText="1"/>
      <protection locked="0"/>
    </xf>
    <xf numFmtId="42" fontId="0" fillId="0" borderId="0" xfId="6" applyFont="1" applyFill="1" applyBorder="1" applyAlignment="1" applyProtection="1">
      <alignment horizontal="center" vertical="center" wrapText="1"/>
      <protection locked="0"/>
    </xf>
    <xf numFmtId="0" fontId="8" fillId="6" borderId="1" xfId="0" applyFont="1" applyFill="1" applyBorder="1" applyAlignment="1" applyProtection="1">
      <alignment vertical="center" wrapText="1"/>
      <protection locked="0"/>
    </xf>
    <xf numFmtId="0" fontId="0" fillId="0" borderId="1" xfId="0" applyBorder="1" applyAlignment="1" applyProtection="1">
      <alignment vertical="center"/>
      <protection locked="0"/>
    </xf>
    <xf numFmtId="0" fontId="0" fillId="9" borderId="0" xfId="0" applyFill="1" applyBorder="1" applyAlignment="1" applyProtection="1">
      <alignment horizontal="left" vertical="center" wrapText="1"/>
      <protection locked="0"/>
    </xf>
    <xf numFmtId="0" fontId="0" fillId="0" borderId="1" xfId="0" applyFont="1" applyFill="1" applyBorder="1" applyAlignment="1" applyProtection="1">
      <alignment vertical="center"/>
    </xf>
    <xf numFmtId="0" fontId="0" fillId="7" borderId="0" xfId="0" applyFill="1" applyAlignment="1" applyProtection="1">
      <alignment horizontal="left" vertical="center" wrapText="1"/>
      <protection locked="0"/>
    </xf>
    <xf numFmtId="42" fontId="0" fillId="6" borderId="0" xfId="6" applyFont="1" applyFill="1" applyBorder="1" applyAlignment="1" applyProtection="1">
      <alignment horizontal="right" vertical="center" wrapText="1"/>
      <protection locked="0"/>
    </xf>
    <xf numFmtId="0" fontId="0" fillId="3" borderId="10" xfId="0" applyFill="1" applyBorder="1" applyAlignment="1" applyProtection="1">
      <alignment horizontal="left" vertical="top" wrapText="1"/>
      <protection locked="0"/>
    </xf>
    <xf numFmtId="0" fontId="0" fillId="0" borderId="1" xfId="0" applyFont="1" applyFill="1" applyBorder="1" applyAlignment="1" applyProtection="1">
      <alignment vertical="center"/>
      <protection locked="0"/>
    </xf>
    <xf numFmtId="165" fontId="0" fillId="6" borderId="1" xfId="0" applyNumberFormat="1" applyFont="1" applyFill="1" applyBorder="1" applyAlignment="1" applyProtection="1">
      <alignment horizontal="left" vertical="center" wrapText="1"/>
      <protection locked="0"/>
    </xf>
    <xf numFmtId="0" fontId="0" fillId="0" borderId="2" xfId="0" applyBorder="1" applyAlignment="1" applyProtection="1">
      <alignment horizontal="center" vertical="top" wrapText="1"/>
    </xf>
    <xf numFmtId="0" fontId="0" fillId="0" borderId="3" xfId="0" applyBorder="1" applyAlignment="1" applyProtection="1">
      <alignment horizontal="center" vertical="top" wrapText="1"/>
    </xf>
    <xf numFmtId="0" fontId="0" fillId="0" borderId="4" xfId="0" applyBorder="1" applyAlignment="1" applyProtection="1">
      <alignment horizontal="center" vertical="top" wrapText="1"/>
    </xf>
    <xf numFmtId="0" fontId="0" fillId="0" borderId="5" xfId="0" applyBorder="1" applyAlignment="1" applyProtection="1">
      <alignment horizontal="center" vertical="top" wrapText="1"/>
    </xf>
    <xf numFmtId="0" fontId="0" fillId="0" borderId="0" xfId="0" applyAlignment="1" applyProtection="1">
      <alignment horizontal="center" vertical="top" wrapText="1"/>
    </xf>
    <xf numFmtId="0" fontId="0" fillId="0" borderId="6" xfId="0" applyBorder="1" applyAlignment="1" applyProtection="1">
      <alignment horizontal="center" vertical="top" wrapText="1"/>
    </xf>
    <xf numFmtId="0" fontId="0" fillId="0" borderId="7" xfId="0" applyBorder="1" applyAlignment="1" applyProtection="1">
      <alignment horizontal="center" vertical="top" wrapText="1"/>
    </xf>
    <xf numFmtId="0" fontId="0" fillId="0" borderId="8" xfId="0" applyBorder="1" applyAlignment="1" applyProtection="1">
      <alignment horizontal="center" vertical="top" wrapText="1"/>
    </xf>
    <xf numFmtId="0" fontId="0" fillId="0" borderId="9" xfId="0" applyBorder="1" applyAlignment="1" applyProtection="1">
      <alignment horizontal="center" vertical="top" wrapText="1"/>
    </xf>
    <xf numFmtId="164" fontId="0" fillId="3" borderId="1" xfId="6" applyNumberFormat="1" applyFont="1" applyFill="1" applyBorder="1" applyAlignment="1" applyProtection="1">
      <alignment horizontal="left" vertical="center" wrapText="1"/>
    </xf>
    <xf numFmtId="164" fontId="0" fillId="3" borderId="1" xfId="0" applyNumberFormat="1" applyFont="1" applyFill="1" applyBorder="1" applyAlignment="1" applyProtection="1">
      <alignment horizontal="left" vertical="center" wrapText="1"/>
    </xf>
    <xf numFmtId="165" fontId="0" fillId="6" borderId="1" xfId="0" applyNumberFormat="1" applyFont="1" applyFill="1" applyBorder="1" applyAlignment="1" applyProtection="1">
      <alignment horizontal="left" vertical="center" wrapText="1"/>
    </xf>
    <xf numFmtId="0" fontId="0" fillId="9" borderId="0" xfId="0" applyFill="1" applyBorder="1" applyAlignment="1" applyProtection="1">
      <alignment horizontal="left" vertical="center" wrapText="1"/>
    </xf>
    <xf numFmtId="0" fontId="0" fillId="0" borderId="0" xfId="0" applyFill="1" applyBorder="1" applyAlignment="1" applyProtection="1">
      <alignment horizontal="center" vertical="center" wrapText="1"/>
    </xf>
    <xf numFmtId="0" fontId="0" fillId="0" borderId="0" xfId="0" applyFill="1" applyBorder="1" applyAlignment="1" applyProtection="1">
      <alignment horizontal="left" vertical="center" wrapText="1"/>
    </xf>
    <xf numFmtId="42" fontId="0" fillId="0" borderId="0" xfId="6" applyFont="1" applyFill="1" applyBorder="1" applyAlignment="1" applyProtection="1">
      <alignment horizontal="right" vertical="center" wrapText="1"/>
    </xf>
    <xf numFmtId="0" fontId="0" fillId="3" borderId="10" xfId="0" applyFill="1" applyBorder="1" applyAlignment="1" applyProtection="1">
      <alignment horizontal="left" vertical="top" wrapText="1"/>
    </xf>
    <xf numFmtId="0" fontId="0" fillId="6" borderId="1" xfId="0" applyFill="1" applyBorder="1" applyAlignment="1" applyProtection="1">
      <alignment horizontal="left" vertical="center" wrapText="1"/>
    </xf>
    <xf numFmtId="0" fontId="0" fillId="6" borderId="1" xfId="0" applyFill="1" applyBorder="1" applyAlignment="1" applyProtection="1">
      <alignment horizontal="center" vertical="center" wrapText="1"/>
    </xf>
    <xf numFmtId="42" fontId="0" fillId="6" borderId="1" xfId="6" applyFont="1" applyFill="1" applyBorder="1" applyAlignment="1" applyProtection="1">
      <alignment horizontal="right" vertical="center" wrapText="1"/>
    </xf>
    <xf numFmtId="0" fontId="0" fillId="6" borderId="1" xfId="0" applyFill="1" applyBorder="1" applyAlignment="1" applyProtection="1">
      <alignment horizontal="left" vertical="top" wrapText="1"/>
    </xf>
    <xf numFmtId="0" fontId="8" fillId="6" borderId="1" xfId="0" applyFont="1" applyFill="1" applyBorder="1" applyAlignment="1" applyProtection="1">
      <alignment vertical="center" wrapText="1"/>
    </xf>
    <xf numFmtId="0" fontId="0" fillId="6" borderId="11" xfId="0" applyFill="1" applyBorder="1" applyAlignment="1" applyProtection="1">
      <alignment horizontal="left" vertical="center" wrapText="1"/>
    </xf>
    <xf numFmtId="0" fontId="0" fillId="0" borderId="0" xfId="0" applyAlignment="1" applyProtection="1">
      <alignment vertical="center" wrapText="1"/>
    </xf>
    <xf numFmtId="0" fontId="0" fillId="0" borderId="0" xfId="0" applyAlignment="1" applyProtection="1">
      <alignment vertical="center"/>
    </xf>
    <xf numFmtId="0" fontId="0" fillId="7" borderId="0" xfId="0" applyFill="1" applyBorder="1" applyAlignment="1" applyProtection="1">
      <alignment horizontal="left" vertical="center" wrapText="1"/>
    </xf>
    <xf numFmtId="42" fontId="0" fillId="0" borderId="0" xfId="6" applyFont="1" applyFill="1" applyBorder="1" applyAlignment="1" applyProtection="1">
      <alignment horizontal="center" vertical="center" wrapText="1"/>
    </xf>
    <xf numFmtId="0" fontId="0" fillId="6" borderId="1" xfId="0" applyFill="1" applyBorder="1" applyAlignment="1" applyProtection="1">
      <alignment vertical="center"/>
    </xf>
    <xf numFmtId="0" fontId="0" fillId="6" borderId="1" xfId="0" applyFill="1" applyBorder="1" applyAlignment="1" applyProtection="1">
      <alignment vertical="center" wrapText="1"/>
    </xf>
    <xf numFmtId="0" fontId="0" fillId="0" borderId="1" xfId="0" applyBorder="1" applyAlignment="1" applyProtection="1">
      <alignment vertical="center"/>
    </xf>
    <xf numFmtId="42" fontId="0" fillId="8" borderId="1" xfId="6" applyFont="1" applyFill="1" applyBorder="1" applyAlignment="1" applyProtection="1">
      <alignment horizontal="right" vertical="center" wrapText="1"/>
    </xf>
    <xf numFmtId="42" fontId="0" fillId="6" borderId="0" xfId="6" applyFont="1" applyFill="1" applyBorder="1" applyAlignment="1" applyProtection="1">
      <alignment horizontal="right" vertical="center" wrapText="1"/>
    </xf>
    <xf numFmtId="0" fontId="0" fillId="7" borderId="0" xfId="0" applyFill="1" applyAlignment="1" applyProtection="1">
      <alignment horizontal="left" vertical="center" wrapText="1"/>
    </xf>
    <xf numFmtId="0" fontId="0" fillId="0" borderId="0" xfId="0" applyFill="1" applyBorder="1" applyAlignment="1" applyProtection="1">
      <alignment horizontal="right" vertical="center" wrapText="1"/>
    </xf>
    <xf numFmtId="0" fontId="2" fillId="0" borderId="0" xfId="0" applyFont="1" applyAlignment="1" applyProtection="1">
      <alignment wrapText="1"/>
    </xf>
  </cellXfs>
  <cellStyles count="7">
    <cellStyle name="BodyStyle" xfId="5"/>
    <cellStyle name="Énfasis1" xfId="1" builtinId="29"/>
    <cellStyle name="HeaderStyle" xfId="3"/>
    <cellStyle name="Hipervínculo" xfId="2" builtinId="8"/>
    <cellStyle name="Moneda [0]" xfId="6" builtinId="7"/>
    <cellStyle name="Normal" xfId="0" builtinId="0"/>
    <cellStyle name="Numeric" xfId="4"/>
  </cellStyles>
  <dxfs count="16">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
      <fill>
        <patternFill>
          <bgColor theme="8"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xcalibur\AppData\Local\Microsoft\Windows\INetCache\Content.Outlook\T4GIDJB5\formatopaav2-17-12-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EJEMPLO"/>
      <sheetName val="archivo de datos"/>
      <sheetName val="Datos"/>
    </sheetNames>
    <sheetDataSet>
      <sheetData sheetId="0"/>
      <sheetData sheetId="1"/>
      <sheetData sheetId="2">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917"/>
  <sheetViews>
    <sheetView topLeftCell="G4" zoomScale="80" zoomScaleNormal="80" workbookViewId="0">
      <pane ySplit="12" topLeftCell="A16" activePane="bottomLeft" state="frozen"/>
      <selection activeCell="G4" sqref="G4"/>
      <selection pane="bottomLeft" activeCell="H10" sqref="H10"/>
    </sheetView>
  </sheetViews>
  <sheetFormatPr baseColWidth="10" defaultRowHeight="15" x14ac:dyDescent="0.25"/>
  <cols>
    <col min="1" max="1" width="7.28515625" style="13" hidden="1" customWidth="1"/>
    <col min="2" max="2" width="8" style="13" hidden="1" customWidth="1"/>
    <col min="3" max="3" width="8.140625" style="13" hidden="1" customWidth="1"/>
    <col min="4" max="4" width="7.5703125" style="13" hidden="1" customWidth="1"/>
    <col min="5" max="5" width="21.140625" style="35" hidden="1" customWidth="1"/>
    <col min="6" max="6" width="0" style="35" hidden="1" customWidth="1"/>
    <col min="7" max="7" width="56.85546875" style="13" customWidth="1"/>
    <col min="8" max="8" width="104.7109375" style="13" customWidth="1"/>
    <col min="9" max="9" width="51.42578125" style="13" customWidth="1"/>
    <col min="10" max="10" width="29" style="13" customWidth="1"/>
    <col min="11" max="11" width="29.5703125" style="13" customWidth="1"/>
    <col min="12" max="12" width="40.5703125" style="13" customWidth="1"/>
    <col min="13" max="13" width="21.28515625" style="13" customWidth="1"/>
    <col min="14" max="14" width="20" style="13" customWidth="1"/>
    <col min="15" max="15" width="16.140625" style="13" customWidth="1"/>
    <col min="16" max="16" width="16.5703125" style="13" customWidth="1"/>
    <col min="17" max="17" width="52.140625" style="13" customWidth="1"/>
    <col min="18" max="18" width="15.85546875" style="13" hidden="1" customWidth="1"/>
    <col min="19" max="16384" width="11.42578125" style="13"/>
  </cols>
  <sheetData>
    <row r="2" spans="7:17" x14ac:dyDescent="0.25">
      <c r="G2" s="14" t="s">
        <v>0</v>
      </c>
      <c r="H2" s="15"/>
      <c r="I2" s="15"/>
      <c r="J2" s="15"/>
      <c r="K2" s="15"/>
      <c r="L2" s="15"/>
      <c r="M2" s="15"/>
      <c r="N2" s="15"/>
      <c r="O2" s="15"/>
      <c r="P2" s="15"/>
      <c r="Q2" s="15"/>
    </row>
    <row r="3" spans="7:17" x14ac:dyDescent="0.25">
      <c r="G3" s="14"/>
      <c r="H3" s="15"/>
      <c r="I3" s="15"/>
      <c r="J3" s="15"/>
      <c r="K3" s="15"/>
      <c r="L3" s="15"/>
      <c r="M3" s="15"/>
      <c r="N3" s="15"/>
      <c r="O3" s="15"/>
      <c r="P3" s="15"/>
      <c r="Q3" s="15"/>
    </row>
    <row r="4" spans="7:17" x14ac:dyDescent="0.25">
      <c r="G4" s="14" t="s">
        <v>1</v>
      </c>
      <c r="H4" s="15"/>
      <c r="I4" s="15"/>
      <c r="J4" s="15"/>
      <c r="K4" s="15"/>
      <c r="L4" s="15"/>
      <c r="M4" s="15"/>
      <c r="N4" s="15"/>
      <c r="O4" s="15"/>
      <c r="P4" s="15"/>
      <c r="Q4" s="15"/>
    </row>
    <row r="5" spans="7:17" x14ac:dyDescent="0.25">
      <c r="G5" s="20" t="s">
        <v>2</v>
      </c>
      <c r="H5" s="16" t="s">
        <v>127</v>
      </c>
      <c r="I5" s="15"/>
      <c r="J5" s="15"/>
      <c r="K5" s="51" t="s">
        <v>3</v>
      </c>
      <c r="L5" s="52"/>
      <c r="M5" s="52"/>
      <c r="N5" s="53"/>
      <c r="O5" s="15"/>
      <c r="P5" s="15"/>
      <c r="Q5" s="15"/>
    </row>
    <row r="6" spans="7:17" x14ac:dyDescent="0.25">
      <c r="G6" s="20" t="s">
        <v>4</v>
      </c>
      <c r="H6" s="16" t="s">
        <v>128</v>
      </c>
      <c r="I6" s="15"/>
      <c r="J6" s="15"/>
      <c r="K6" s="54"/>
      <c r="L6" s="55"/>
      <c r="M6" s="55"/>
      <c r="N6" s="56"/>
      <c r="O6" s="15"/>
      <c r="P6" s="15"/>
      <c r="Q6" s="15"/>
    </row>
    <row r="7" spans="7:17" x14ac:dyDescent="0.25">
      <c r="G7" s="20" t="s">
        <v>5</v>
      </c>
      <c r="H7" s="17" t="s">
        <v>129</v>
      </c>
      <c r="I7" s="15"/>
      <c r="J7" s="15"/>
      <c r="K7" s="54"/>
      <c r="L7" s="55"/>
      <c r="M7" s="55"/>
      <c r="N7" s="56"/>
      <c r="O7" s="15"/>
      <c r="P7" s="15"/>
      <c r="Q7" s="15"/>
    </row>
    <row r="8" spans="7:17" x14ac:dyDescent="0.25">
      <c r="G8" s="20" t="s">
        <v>6</v>
      </c>
      <c r="H8" s="18" t="s">
        <v>130</v>
      </c>
      <c r="I8" s="15"/>
      <c r="J8" s="15"/>
      <c r="K8" s="54"/>
      <c r="L8" s="55"/>
      <c r="M8" s="55"/>
      <c r="N8" s="56"/>
      <c r="O8" s="15"/>
      <c r="P8" s="15"/>
      <c r="Q8" s="15"/>
    </row>
    <row r="9" spans="7:17" ht="173.25" customHeight="1" x14ac:dyDescent="0.25">
      <c r="G9" s="20" t="s">
        <v>7</v>
      </c>
      <c r="H9" s="19" t="s">
        <v>131</v>
      </c>
      <c r="I9" s="15"/>
      <c r="J9" s="15"/>
      <c r="K9" s="57"/>
      <c r="L9" s="58"/>
      <c r="M9" s="58"/>
      <c r="N9" s="59"/>
      <c r="O9" s="15"/>
      <c r="P9" s="15"/>
      <c r="Q9" s="15"/>
    </row>
    <row r="10" spans="7:17" ht="308.25" customHeight="1" x14ac:dyDescent="0.25">
      <c r="G10" s="20" t="s">
        <v>8</v>
      </c>
      <c r="H10" s="19" t="s">
        <v>132</v>
      </c>
      <c r="I10" s="15"/>
      <c r="J10" s="15"/>
      <c r="K10" s="15"/>
      <c r="L10" s="15"/>
      <c r="M10" s="15"/>
      <c r="N10" s="15"/>
      <c r="O10" s="15"/>
      <c r="P10" s="15"/>
      <c r="Q10" s="15"/>
    </row>
    <row r="11" spans="7:17" x14ac:dyDescent="0.25">
      <c r="G11" s="20" t="s">
        <v>9</v>
      </c>
      <c r="H11" s="16" t="s">
        <v>133</v>
      </c>
      <c r="I11" s="15"/>
      <c r="J11" s="15"/>
      <c r="K11" s="51" t="s">
        <v>10</v>
      </c>
      <c r="L11" s="52"/>
      <c r="M11" s="52"/>
      <c r="N11" s="53"/>
      <c r="O11" s="15"/>
      <c r="P11" s="15"/>
      <c r="Q11" s="15"/>
    </row>
    <row r="12" spans="7:17" ht="18" customHeight="1" x14ac:dyDescent="0.25">
      <c r="G12" s="20" t="s">
        <v>11</v>
      </c>
      <c r="H12" s="24">
        <f>SUM(M19:M211)</f>
        <v>53030886165</v>
      </c>
      <c r="I12" s="15"/>
      <c r="J12" s="15"/>
      <c r="K12" s="54"/>
      <c r="L12" s="55"/>
      <c r="M12" s="55"/>
      <c r="N12" s="56"/>
      <c r="O12" s="15"/>
      <c r="P12" s="15"/>
      <c r="Q12" s="15"/>
    </row>
    <row r="13" spans="7:17" ht="20.25" customHeight="1" x14ac:dyDescent="0.25">
      <c r="G13" s="20" t="s">
        <v>12</v>
      </c>
      <c r="H13" s="23">
        <v>280000000</v>
      </c>
      <c r="I13" s="15"/>
      <c r="J13" s="15"/>
      <c r="K13" s="54"/>
      <c r="L13" s="55"/>
      <c r="M13" s="55"/>
      <c r="N13" s="56"/>
      <c r="O13" s="15"/>
      <c r="P13" s="15"/>
      <c r="Q13" s="15"/>
    </row>
    <row r="14" spans="7:17" ht="20.25" customHeight="1" x14ac:dyDescent="0.25">
      <c r="G14" s="20" t="s">
        <v>13</v>
      </c>
      <c r="H14" s="23">
        <v>28000000</v>
      </c>
      <c r="I14" s="15"/>
      <c r="J14" s="15"/>
      <c r="K14" s="54"/>
      <c r="L14" s="55"/>
      <c r="M14" s="55"/>
      <c r="N14" s="56"/>
      <c r="O14" s="15"/>
      <c r="P14" s="15"/>
      <c r="Q14" s="15"/>
    </row>
    <row r="15" spans="7:17" ht="19.5" customHeight="1" x14ac:dyDescent="0.25">
      <c r="G15" s="20" t="s">
        <v>14</v>
      </c>
      <c r="H15" s="50">
        <v>44582</v>
      </c>
      <c r="I15" s="15"/>
      <c r="J15" s="15"/>
      <c r="K15" s="57"/>
      <c r="L15" s="58"/>
      <c r="M15" s="58"/>
      <c r="N15" s="59"/>
      <c r="O15" s="15"/>
      <c r="P15" s="15"/>
      <c r="Q15" s="15"/>
    </row>
    <row r="17" spans="1:18" x14ac:dyDescent="0.25">
      <c r="G17" s="14" t="s">
        <v>15</v>
      </c>
      <c r="H17" s="15"/>
      <c r="I17" s="15"/>
      <c r="J17" s="15"/>
      <c r="K17" s="15"/>
      <c r="L17" s="15"/>
      <c r="M17" s="15"/>
      <c r="N17" s="15"/>
      <c r="O17" s="15"/>
      <c r="P17" s="15"/>
      <c r="Q17" s="15"/>
    </row>
    <row r="18" spans="1:18" ht="45" x14ac:dyDescent="0.25">
      <c r="E18" s="1" t="s">
        <v>125</v>
      </c>
      <c r="F18" s="1" t="s">
        <v>126</v>
      </c>
      <c r="G18" s="9" t="s">
        <v>16</v>
      </c>
      <c r="H18" s="9" t="s">
        <v>17</v>
      </c>
      <c r="I18" s="9" t="s">
        <v>18</v>
      </c>
      <c r="J18" s="9" t="s">
        <v>19</v>
      </c>
      <c r="K18" s="9" t="s">
        <v>20</v>
      </c>
      <c r="L18" s="9" t="s">
        <v>21</v>
      </c>
      <c r="M18" s="9" t="s">
        <v>22</v>
      </c>
      <c r="N18" s="9" t="s">
        <v>23</v>
      </c>
      <c r="O18" s="9" t="s">
        <v>24</v>
      </c>
      <c r="P18" s="9" t="s">
        <v>25</v>
      </c>
      <c r="Q18" s="9" t="s">
        <v>26</v>
      </c>
      <c r="R18" s="9" t="s">
        <v>134</v>
      </c>
    </row>
    <row r="19" spans="1:18" ht="58.5" customHeight="1" x14ac:dyDescent="0.25">
      <c r="A19" s="13" t="str">
        <f>IF(E19="","",VLOOKUP(E19,Datos!$A$18:$C$41,3,0))</f>
        <v>1000</v>
      </c>
      <c r="B19" s="13">
        <f>IF(E19="","",COUNTIF(E$19:E19,E19))</f>
        <v>1</v>
      </c>
      <c r="C19" s="13" t="str">
        <f>IF(AND(B19&gt;0,B19&lt;2000),"SI","NO")</f>
        <v>SI</v>
      </c>
      <c r="E19" s="49" t="s">
        <v>107</v>
      </c>
      <c r="F19" s="45" t="s">
        <v>540</v>
      </c>
      <c r="G19" s="44">
        <v>83121700</v>
      </c>
      <c r="H19" s="44" t="s">
        <v>608</v>
      </c>
      <c r="I19" s="11" t="s">
        <v>27</v>
      </c>
      <c r="J19" s="11">
        <v>9</v>
      </c>
      <c r="K19" s="10" t="s">
        <v>41</v>
      </c>
      <c r="L19" s="10" t="s">
        <v>40</v>
      </c>
      <c r="M19" s="22">
        <v>45600000</v>
      </c>
      <c r="N19" s="22">
        <v>45600000</v>
      </c>
      <c r="O19" s="10" t="s">
        <v>29</v>
      </c>
      <c r="P19" s="10" t="s">
        <v>30</v>
      </c>
      <c r="Q19" s="48" t="s">
        <v>609</v>
      </c>
      <c r="R19" s="10"/>
    </row>
    <row r="20" spans="1:18" ht="68.25" customHeight="1" x14ac:dyDescent="0.25">
      <c r="E20" s="49" t="s">
        <v>109</v>
      </c>
      <c r="F20" s="45" t="s">
        <v>619</v>
      </c>
      <c r="G20" s="29">
        <v>80121704</v>
      </c>
      <c r="H20" s="29" t="s">
        <v>624</v>
      </c>
      <c r="I20" s="30" t="s">
        <v>27</v>
      </c>
      <c r="J20" s="30">
        <v>9</v>
      </c>
      <c r="K20" s="29" t="s">
        <v>41</v>
      </c>
      <c r="L20" s="29" t="s">
        <v>40</v>
      </c>
      <c r="M20" s="31">
        <v>26125000</v>
      </c>
      <c r="N20" s="31">
        <v>26125000</v>
      </c>
      <c r="O20" s="29" t="s">
        <v>29</v>
      </c>
      <c r="P20" s="29" t="s">
        <v>30</v>
      </c>
      <c r="Q20" s="38" t="s">
        <v>625</v>
      </c>
      <c r="R20" s="29"/>
    </row>
    <row r="21" spans="1:18" ht="60" x14ac:dyDescent="0.25">
      <c r="E21" s="49" t="s">
        <v>110</v>
      </c>
      <c r="F21" s="45" t="s">
        <v>523</v>
      </c>
      <c r="G21" s="29">
        <v>84111603</v>
      </c>
      <c r="H21" s="29" t="s">
        <v>524</v>
      </c>
      <c r="I21" s="30" t="s">
        <v>62</v>
      </c>
      <c r="J21" s="30">
        <v>2</v>
      </c>
      <c r="K21" s="29" t="s">
        <v>43</v>
      </c>
      <c r="L21" s="29" t="s">
        <v>40</v>
      </c>
      <c r="M21" s="31">
        <v>27900000</v>
      </c>
      <c r="N21" s="31">
        <v>27900000</v>
      </c>
      <c r="O21" s="29" t="s">
        <v>29</v>
      </c>
      <c r="P21" s="29" t="s">
        <v>30</v>
      </c>
      <c r="Q21" s="42" t="s">
        <v>527</v>
      </c>
      <c r="R21" s="29"/>
    </row>
    <row r="22" spans="1:18" ht="60" x14ac:dyDescent="0.25">
      <c r="E22" s="49" t="s">
        <v>110</v>
      </c>
      <c r="F22" s="45" t="s">
        <v>525</v>
      </c>
      <c r="G22" s="29">
        <v>84111600</v>
      </c>
      <c r="H22" s="29" t="s">
        <v>526</v>
      </c>
      <c r="I22" s="30" t="s">
        <v>66</v>
      </c>
      <c r="J22" s="30">
        <v>1</v>
      </c>
      <c r="K22" s="29" t="s">
        <v>41</v>
      </c>
      <c r="L22" s="29" t="s">
        <v>40</v>
      </c>
      <c r="M22" s="31">
        <v>8000000</v>
      </c>
      <c r="N22" s="31">
        <v>8000000</v>
      </c>
      <c r="O22" s="29" t="s">
        <v>29</v>
      </c>
      <c r="P22" s="29" t="s">
        <v>30</v>
      </c>
      <c r="Q22" s="42" t="s">
        <v>527</v>
      </c>
      <c r="R22" s="29"/>
    </row>
    <row r="23" spans="1:18" ht="60" x14ac:dyDescent="0.25">
      <c r="E23" s="49" t="s">
        <v>111</v>
      </c>
      <c r="F23" s="45" t="s">
        <v>305</v>
      </c>
      <c r="G23" s="39">
        <v>81111820</v>
      </c>
      <c r="H23" s="29" t="s">
        <v>542</v>
      </c>
      <c r="I23" s="30" t="s">
        <v>27</v>
      </c>
      <c r="J23" s="30">
        <v>11</v>
      </c>
      <c r="K23" s="29" t="s">
        <v>41</v>
      </c>
      <c r="L23" s="29" t="s">
        <v>40</v>
      </c>
      <c r="M23" s="31">
        <v>31800000</v>
      </c>
      <c r="N23" s="31">
        <v>31800000</v>
      </c>
      <c r="O23" s="29" t="s">
        <v>29</v>
      </c>
      <c r="P23" s="29" t="s">
        <v>30</v>
      </c>
      <c r="Q23" s="38" t="s">
        <v>544</v>
      </c>
      <c r="R23" s="29">
        <v>140212</v>
      </c>
    </row>
    <row r="24" spans="1:18" ht="60" x14ac:dyDescent="0.25">
      <c r="E24" s="49" t="s">
        <v>111</v>
      </c>
      <c r="F24" s="45" t="s">
        <v>306</v>
      </c>
      <c r="G24" s="39">
        <v>81111504</v>
      </c>
      <c r="H24" s="29" t="s">
        <v>545</v>
      </c>
      <c r="I24" s="30" t="s">
        <v>27</v>
      </c>
      <c r="J24" s="30">
        <v>11</v>
      </c>
      <c r="K24" s="29" t="s">
        <v>41</v>
      </c>
      <c r="L24" s="29" t="s">
        <v>40</v>
      </c>
      <c r="M24" s="31">
        <v>28500000</v>
      </c>
      <c r="N24" s="31">
        <v>28500000</v>
      </c>
      <c r="O24" s="29" t="s">
        <v>29</v>
      </c>
      <c r="P24" s="29" t="s">
        <v>30</v>
      </c>
      <c r="Q24" s="38" t="s">
        <v>544</v>
      </c>
      <c r="R24" s="29">
        <v>140211</v>
      </c>
    </row>
    <row r="25" spans="1:18" ht="60" x14ac:dyDescent="0.25">
      <c r="E25" s="49" t="s">
        <v>111</v>
      </c>
      <c r="F25" s="45" t="s">
        <v>307</v>
      </c>
      <c r="G25" s="39">
        <v>43231512</v>
      </c>
      <c r="H25" s="29" t="s">
        <v>546</v>
      </c>
      <c r="I25" s="30" t="s">
        <v>27</v>
      </c>
      <c r="J25" s="30">
        <v>1</v>
      </c>
      <c r="K25" s="29" t="s">
        <v>41</v>
      </c>
      <c r="L25" s="29" t="s">
        <v>40</v>
      </c>
      <c r="M25" s="31">
        <v>10000000</v>
      </c>
      <c r="N25" s="31">
        <v>10000000</v>
      </c>
      <c r="O25" s="29" t="s">
        <v>29</v>
      </c>
      <c r="P25" s="29" t="s">
        <v>30</v>
      </c>
      <c r="Q25" s="38" t="s">
        <v>583</v>
      </c>
      <c r="R25" s="29">
        <v>140112</v>
      </c>
    </row>
    <row r="26" spans="1:18" ht="60" x14ac:dyDescent="0.25">
      <c r="E26" s="49" t="s">
        <v>111</v>
      </c>
      <c r="F26" s="45" t="s">
        <v>308</v>
      </c>
      <c r="G26" s="39">
        <v>43233205</v>
      </c>
      <c r="H26" s="29" t="s">
        <v>578</v>
      </c>
      <c r="I26" s="30" t="s">
        <v>27</v>
      </c>
      <c r="J26" s="30">
        <v>2</v>
      </c>
      <c r="K26" s="29" t="s">
        <v>43</v>
      </c>
      <c r="L26" s="29" t="s">
        <v>40</v>
      </c>
      <c r="M26" s="31">
        <v>15000000</v>
      </c>
      <c r="N26" s="31">
        <v>15000000</v>
      </c>
      <c r="O26" s="29" t="s">
        <v>29</v>
      </c>
      <c r="P26" s="29" t="s">
        <v>30</v>
      </c>
      <c r="Q26" s="38" t="s">
        <v>583</v>
      </c>
      <c r="R26" s="29">
        <v>140114</v>
      </c>
    </row>
    <row r="27" spans="1:18" ht="330" x14ac:dyDescent="0.25">
      <c r="E27" s="49" t="s">
        <v>111</v>
      </c>
      <c r="F27" s="45" t="s">
        <v>309</v>
      </c>
      <c r="G27" s="39" t="s">
        <v>547</v>
      </c>
      <c r="H27" s="29" t="s">
        <v>548</v>
      </c>
      <c r="I27" s="30" t="s">
        <v>59</v>
      </c>
      <c r="J27" s="30">
        <v>8</v>
      </c>
      <c r="K27" s="29" t="s">
        <v>32</v>
      </c>
      <c r="L27" s="29" t="s">
        <v>579</v>
      </c>
      <c r="M27" s="31">
        <v>3200000000</v>
      </c>
      <c r="N27" s="31">
        <v>3200000000</v>
      </c>
      <c r="O27" s="29" t="s">
        <v>29</v>
      </c>
      <c r="P27" s="29" t="s">
        <v>30</v>
      </c>
      <c r="Q27" s="38" t="s">
        <v>596</v>
      </c>
      <c r="R27" s="29">
        <v>140113</v>
      </c>
    </row>
    <row r="28" spans="1:18" ht="60" x14ac:dyDescent="0.25">
      <c r="E28" s="49" t="s">
        <v>111</v>
      </c>
      <c r="F28" s="45" t="s">
        <v>310</v>
      </c>
      <c r="G28" s="39">
        <v>43233201</v>
      </c>
      <c r="H28" s="29" t="s">
        <v>580</v>
      </c>
      <c r="I28" s="30" t="s">
        <v>59</v>
      </c>
      <c r="J28" s="30">
        <v>9</v>
      </c>
      <c r="K28" s="29" t="s">
        <v>43</v>
      </c>
      <c r="L28" s="29" t="s">
        <v>40</v>
      </c>
      <c r="M28" s="31">
        <v>25000000</v>
      </c>
      <c r="N28" s="31">
        <v>25000000</v>
      </c>
      <c r="O28" s="29" t="s">
        <v>29</v>
      </c>
      <c r="P28" s="29" t="s">
        <v>30</v>
      </c>
      <c r="Q28" s="38" t="s">
        <v>549</v>
      </c>
      <c r="R28" s="29">
        <v>140114</v>
      </c>
    </row>
    <row r="29" spans="1:18" ht="60" x14ac:dyDescent="0.25">
      <c r="E29" s="49" t="s">
        <v>111</v>
      </c>
      <c r="F29" s="45" t="s">
        <v>311</v>
      </c>
      <c r="G29" s="39" t="s">
        <v>550</v>
      </c>
      <c r="H29" s="29" t="s">
        <v>551</v>
      </c>
      <c r="I29" s="30" t="s">
        <v>552</v>
      </c>
      <c r="J29" s="30">
        <v>9</v>
      </c>
      <c r="K29" s="29" t="s">
        <v>28</v>
      </c>
      <c r="L29" s="29" t="s">
        <v>40</v>
      </c>
      <c r="M29" s="31">
        <v>30000000</v>
      </c>
      <c r="N29" s="31">
        <v>30000000</v>
      </c>
      <c r="O29" s="29" t="s">
        <v>29</v>
      </c>
      <c r="P29" s="29" t="s">
        <v>30</v>
      </c>
      <c r="Q29" s="38" t="s">
        <v>583</v>
      </c>
      <c r="R29" s="29">
        <v>140114</v>
      </c>
    </row>
    <row r="30" spans="1:18" ht="60" x14ac:dyDescent="0.25">
      <c r="E30" s="49" t="s">
        <v>111</v>
      </c>
      <c r="F30" s="45" t="s">
        <v>312</v>
      </c>
      <c r="G30" s="39" t="s">
        <v>553</v>
      </c>
      <c r="H30" s="29" t="s">
        <v>612</v>
      </c>
      <c r="I30" s="30" t="s">
        <v>552</v>
      </c>
      <c r="J30" s="30">
        <v>9</v>
      </c>
      <c r="K30" s="29" t="s">
        <v>43</v>
      </c>
      <c r="L30" s="29" t="s">
        <v>40</v>
      </c>
      <c r="M30" s="31">
        <v>20000000</v>
      </c>
      <c r="N30" s="31">
        <v>20000000</v>
      </c>
      <c r="O30" s="29" t="s">
        <v>29</v>
      </c>
      <c r="P30" s="29" t="s">
        <v>30</v>
      </c>
      <c r="Q30" s="38" t="s">
        <v>554</v>
      </c>
      <c r="R30" s="29">
        <v>140113</v>
      </c>
    </row>
    <row r="31" spans="1:18" ht="60" x14ac:dyDescent="0.25">
      <c r="E31" s="49" t="s">
        <v>111</v>
      </c>
      <c r="F31" s="45" t="s">
        <v>313</v>
      </c>
      <c r="G31" s="39" t="s">
        <v>555</v>
      </c>
      <c r="H31" s="29" t="s">
        <v>556</v>
      </c>
      <c r="I31" s="30" t="s">
        <v>552</v>
      </c>
      <c r="J31" s="30">
        <v>9</v>
      </c>
      <c r="K31" s="29" t="s">
        <v>28</v>
      </c>
      <c r="L31" s="29" t="s">
        <v>40</v>
      </c>
      <c r="M31" s="31">
        <v>30000000</v>
      </c>
      <c r="N31" s="31">
        <v>30000000</v>
      </c>
      <c r="O31" s="29" t="s">
        <v>29</v>
      </c>
      <c r="P31" s="29" t="s">
        <v>30</v>
      </c>
      <c r="Q31" s="38" t="s">
        <v>549</v>
      </c>
      <c r="R31" s="29">
        <v>140113</v>
      </c>
    </row>
    <row r="32" spans="1:18" ht="60" x14ac:dyDescent="0.25">
      <c r="E32" s="49" t="s">
        <v>111</v>
      </c>
      <c r="F32" s="45" t="s">
        <v>314</v>
      </c>
      <c r="G32" s="39" t="s">
        <v>557</v>
      </c>
      <c r="H32" s="29" t="s">
        <v>558</v>
      </c>
      <c r="I32" s="30" t="s">
        <v>559</v>
      </c>
      <c r="J32" s="30">
        <v>9</v>
      </c>
      <c r="K32" s="29" t="s">
        <v>28</v>
      </c>
      <c r="L32" s="29" t="s">
        <v>40</v>
      </c>
      <c r="M32" s="31">
        <v>30000000</v>
      </c>
      <c r="N32" s="31">
        <v>30000000</v>
      </c>
      <c r="O32" s="29" t="s">
        <v>29</v>
      </c>
      <c r="P32" s="29" t="s">
        <v>30</v>
      </c>
      <c r="Q32" s="38" t="s">
        <v>584</v>
      </c>
      <c r="R32" s="29">
        <v>140112</v>
      </c>
    </row>
    <row r="33" spans="5:18" ht="60" x14ac:dyDescent="0.25">
      <c r="E33" s="49" t="s">
        <v>111</v>
      </c>
      <c r="F33" s="45" t="s">
        <v>315</v>
      </c>
      <c r="G33" s="39" t="s">
        <v>560</v>
      </c>
      <c r="H33" s="29" t="s">
        <v>561</v>
      </c>
      <c r="I33" s="30" t="s">
        <v>570</v>
      </c>
      <c r="J33" s="30">
        <v>6</v>
      </c>
      <c r="K33" s="29" t="s">
        <v>28</v>
      </c>
      <c r="L33" s="29" t="s">
        <v>40</v>
      </c>
      <c r="M33" s="31">
        <v>300000000</v>
      </c>
      <c r="N33" s="31">
        <v>300000000</v>
      </c>
      <c r="O33" s="29" t="s">
        <v>29</v>
      </c>
      <c r="P33" s="29" t="s">
        <v>30</v>
      </c>
      <c r="Q33" s="38" t="s">
        <v>585</v>
      </c>
      <c r="R33" s="29">
        <v>140113</v>
      </c>
    </row>
    <row r="34" spans="5:18" ht="60" x14ac:dyDescent="0.25">
      <c r="E34" s="49" t="s">
        <v>111</v>
      </c>
      <c r="F34" s="45" t="s">
        <v>316</v>
      </c>
      <c r="G34" s="39" t="s">
        <v>562</v>
      </c>
      <c r="H34" s="29" t="s">
        <v>563</v>
      </c>
      <c r="I34" s="30" t="s">
        <v>559</v>
      </c>
      <c r="J34" s="30">
        <v>12</v>
      </c>
      <c r="K34" s="29" t="s">
        <v>43</v>
      </c>
      <c r="L34" s="29" t="s">
        <v>40</v>
      </c>
      <c r="M34" s="31">
        <v>10000000</v>
      </c>
      <c r="N34" s="31">
        <v>10000000</v>
      </c>
      <c r="O34" s="29" t="s">
        <v>29</v>
      </c>
      <c r="P34" s="29" t="s">
        <v>30</v>
      </c>
      <c r="Q34" s="38" t="s">
        <v>583</v>
      </c>
      <c r="R34" s="29">
        <v>140113</v>
      </c>
    </row>
    <row r="35" spans="5:18" ht="60" x14ac:dyDescent="0.25">
      <c r="E35" s="49" t="s">
        <v>111</v>
      </c>
      <c r="F35" s="45" t="s">
        <v>317</v>
      </c>
      <c r="G35" s="39" t="s">
        <v>564</v>
      </c>
      <c r="H35" s="29" t="s">
        <v>565</v>
      </c>
      <c r="I35" s="30" t="s">
        <v>570</v>
      </c>
      <c r="J35" s="30">
        <v>6</v>
      </c>
      <c r="K35" s="29" t="s">
        <v>28</v>
      </c>
      <c r="L35" s="29" t="s">
        <v>40</v>
      </c>
      <c r="M35" s="31">
        <v>265000000</v>
      </c>
      <c r="N35" s="31">
        <v>265000000</v>
      </c>
      <c r="O35" s="29" t="s">
        <v>29</v>
      </c>
      <c r="P35" s="29" t="s">
        <v>30</v>
      </c>
      <c r="Q35" s="38" t="s">
        <v>566</v>
      </c>
      <c r="R35" s="29">
        <v>140111</v>
      </c>
    </row>
    <row r="36" spans="5:18" ht="60" x14ac:dyDescent="0.25">
      <c r="E36" s="49" t="s">
        <v>111</v>
      </c>
      <c r="F36" s="45" t="s">
        <v>318</v>
      </c>
      <c r="G36" s="39" t="s">
        <v>567</v>
      </c>
      <c r="H36" s="29" t="s">
        <v>568</v>
      </c>
      <c r="I36" s="30" t="s">
        <v>552</v>
      </c>
      <c r="J36" s="30">
        <v>4</v>
      </c>
      <c r="K36" s="29" t="s">
        <v>28</v>
      </c>
      <c r="L36" s="29" t="s">
        <v>40</v>
      </c>
      <c r="M36" s="31">
        <v>180000000</v>
      </c>
      <c r="N36" s="31">
        <v>180000000</v>
      </c>
      <c r="O36" s="29" t="s">
        <v>29</v>
      </c>
      <c r="P36" s="29" t="s">
        <v>30</v>
      </c>
      <c r="Q36" s="38" t="s">
        <v>549</v>
      </c>
      <c r="R36" s="29">
        <v>140114</v>
      </c>
    </row>
    <row r="37" spans="5:18" ht="60" x14ac:dyDescent="0.25">
      <c r="E37" s="49" t="s">
        <v>111</v>
      </c>
      <c r="F37" s="45" t="s">
        <v>319</v>
      </c>
      <c r="G37" s="39">
        <v>43233205</v>
      </c>
      <c r="H37" s="29" t="s">
        <v>569</v>
      </c>
      <c r="I37" s="30" t="s">
        <v>570</v>
      </c>
      <c r="J37" s="30">
        <v>6</v>
      </c>
      <c r="K37" s="29" t="s">
        <v>28</v>
      </c>
      <c r="L37" s="29" t="s">
        <v>40</v>
      </c>
      <c r="M37" s="31">
        <v>100000000</v>
      </c>
      <c r="N37" s="31">
        <v>100000000</v>
      </c>
      <c r="O37" s="29" t="s">
        <v>29</v>
      </c>
      <c r="P37" s="29" t="s">
        <v>30</v>
      </c>
      <c r="Q37" s="38" t="s">
        <v>586</v>
      </c>
      <c r="R37" s="29">
        <v>140113</v>
      </c>
    </row>
    <row r="38" spans="5:18" ht="60" x14ac:dyDescent="0.25">
      <c r="E38" s="49" t="s">
        <v>111</v>
      </c>
      <c r="F38" s="45" t="s">
        <v>320</v>
      </c>
      <c r="G38" s="39">
        <v>43233205</v>
      </c>
      <c r="H38" s="29" t="s">
        <v>571</v>
      </c>
      <c r="I38" s="30" t="s">
        <v>552</v>
      </c>
      <c r="J38" s="30">
        <v>9</v>
      </c>
      <c r="K38" s="29" t="s">
        <v>28</v>
      </c>
      <c r="L38" s="29" t="s">
        <v>40</v>
      </c>
      <c r="M38" s="31">
        <v>100000000</v>
      </c>
      <c r="N38" s="31">
        <v>100000000</v>
      </c>
      <c r="O38" s="29" t="s">
        <v>29</v>
      </c>
      <c r="P38" s="29" t="s">
        <v>30</v>
      </c>
      <c r="Q38" s="38" t="s">
        <v>554</v>
      </c>
      <c r="R38" s="29">
        <v>140114</v>
      </c>
    </row>
    <row r="39" spans="5:18" ht="60" x14ac:dyDescent="0.25">
      <c r="E39" s="49" t="s">
        <v>111</v>
      </c>
      <c r="F39" s="45" t="s">
        <v>321</v>
      </c>
      <c r="G39" s="39">
        <v>52161520</v>
      </c>
      <c r="H39" s="29" t="s">
        <v>581</v>
      </c>
      <c r="I39" s="30" t="s">
        <v>552</v>
      </c>
      <c r="J39" s="30">
        <v>3</v>
      </c>
      <c r="K39" s="29" t="s">
        <v>43</v>
      </c>
      <c r="L39" s="29" t="s">
        <v>40</v>
      </c>
      <c r="M39" s="31">
        <v>20000000</v>
      </c>
      <c r="N39" s="31">
        <v>20000000</v>
      </c>
      <c r="O39" s="29" t="s">
        <v>29</v>
      </c>
      <c r="P39" s="29" t="s">
        <v>30</v>
      </c>
      <c r="Q39" s="38" t="s">
        <v>582</v>
      </c>
      <c r="R39" s="29">
        <v>140113</v>
      </c>
    </row>
    <row r="40" spans="5:18" ht="60" x14ac:dyDescent="0.25">
      <c r="E40" s="49" t="s">
        <v>111</v>
      </c>
      <c r="F40" s="45" t="s">
        <v>577</v>
      </c>
      <c r="G40" s="39">
        <v>81111500</v>
      </c>
      <c r="H40" s="29" t="s">
        <v>613</v>
      </c>
      <c r="I40" s="30" t="s">
        <v>543</v>
      </c>
      <c r="J40" s="30">
        <v>3</v>
      </c>
      <c r="K40" s="29" t="s">
        <v>41</v>
      </c>
      <c r="L40" s="29" t="s">
        <v>40</v>
      </c>
      <c r="M40" s="31">
        <v>18750000</v>
      </c>
      <c r="N40" s="31">
        <v>18750000</v>
      </c>
      <c r="O40" s="29" t="s">
        <v>29</v>
      </c>
      <c r="P40" s="29" t="s">
        <v>30</v>
      </c>
      <c r="Q40" s="38" t="s">
        <v>549</v>
      </c>
      <c r="R40" s="29">
        <v>140113</v>
      </c>
    </row>
    <row r="41" spans="5:18" ht="58.5" customHeight="1" x14ac:dyDescent="0.25">
      <c r="E41" s="49" t="s">
        <v>112</v>
      </c>
      <c r="F41" s="45" t="s">
        <v>536</v>
      </c>
      <c r="G41" s="29" t="s">
        <v>590</v>
      </c>
      <c r="H41" s="29" t="s">
        <v>591</v>
      </c>
      <c r="I41" s="30" t="s">
        <v>27</v>
      </c>
      <c r="J41" s="30">
        <v>10</v>
      </c>
      <c r="K41" s="29" t="s">
        <v>41</v>
      </c>
      <c r="L41" s="29" t="s">
        <v>40</v>
      </c>
      <c r="M41" s="31">
        <v>38000000</v>
      </c>
      <c r="N41" s="31">
        <v>38000000</v>
      </c>
      <c r="O41" s="29" t="s">
        <v>29</v>
      </c>
      <c r="P41" s="29" t="s">
        <v>30</v>
      </c>
      <c r="Q41" s="38" t="s">
        <v>592</v>
      </c>
      <c r="R41" s="29"/>
    </row>
    <row r="42" spans="5:18" ht="58.5" customHeight="1" x14ac:dyDescent="0.25">
      <c r="E42" s="49" t="s">
        <v>112</v>
      </c>
      <c r="F42" s="45" t="s">
        <v>537</v>
      </c>
      <c r="G42" s="29" t="s">
        <v>593</v>
      </c>
      <c r="H42" s="29" t="s">
        <v>623</v>
      </c>
      <c r="I42" s="30" t="s">
        <v>27</v>
      </c>
      <c r="J42" s="30">
        <v>7</v>
      </c>
      <c r="K42" s="29" t="s">
        <v>41</v>
      </c>
      <c r="L42" s="29" t="s">
        <v>40</v>
      </c>
      <c r="M42" s="31">
        <v>39000000</v>
      </c>
      <c r="N42" s="31">
        <v>39000000</v>
      </c>
      <c r="O42" s="29" t="s">
        <v>29</v>
      </c>
      <c r="P42" s="29" t="s">
        <v>30</v>
      </c>
      <c r="Q42" s="38" t="s">
        <v>592</v>
      </c>
      <c r="R42" s="29"/>
    </row>
    <row r="43" spans="5:18" ht="58.5" customHeight="1" x14ac:dyDescent="0.25">
      <c r="E43" s="49" t="s">
        <v>112</v>
      </c>
      <c r="F43" s="45" t="s">
        <v>538</v>
      </c>
      <c r="G43" s="29" t="s">
        <v>594</v>
      </c>
      <c r="H43" s="29" t="s">
        <v>622</v>
      </c>
      <c r="I43" s="30" t="s">
        <v>27</v>
      </c>
      <c r="J43" s="30">
        <v>7</v>
      </c>
      <c r="K43" s="29" t="s">
        <v>41</v>
      </c>
      <c r="L43" s="29" t="s">
        <v>40</v>
      </c>
      <c r="M43" s="31">
        <v>39000000</v>
      </c>
      <c r="N43" s="31">
        <v>39000000</v>
      </c>
      <c r="O43" s="29" t="s">
        <v>29</v>
      </c>
      <c r="P43" s="29" t="s">
        <v>30</v>
      </c>
      <c r="Q43" s="38" t="s">
        <v>592</v>
      </c>
      <c r="R43" s="29"/>
    </row>
    <row r="44" spans="5:18" ht="66.75" customHeight="1" x14ac:dyDescent="0.25">
      <c r="E44" s="49" t="s">
        <v>112</v>
      </c>
      <c r="F44" s="45" t="s">
        <v>539</v>
      </c>
      <c r="G44" s="29">
        <v>80121704</v>
      </c>
      <c r="H44" s="29" t="s">
        <v>587</v>
      </c>
      <c r="I44" s="30" t="s">
        <v>27</v>
      </c>
      <c r="J44" s="30">
        <v>7</v>
      </c>
      <c r="K44" s="29" t="s">
        <v>41</v>
      </c>
      <c r="L44" s="29" t="s">
        <v>40</v>
      </c>
      <c r="M44" s="31">
        <v>32200000</v>
      </c>
      <c r="N44" s="31">
        <v>32200000</v>
      </c>
      <c r="O44" s="29" t="s">
        <v>29</v>
      </c>
      <c r="P44" s="29" t="s">
        <v>30</v>
      </c>
      <c r="Q44" s="42" t="s">
        <v>589</v>
      </c>
      <c r="R44" s="29">
        <v>400142</v>
      </c>
    </row>
    <row r="45" spans="5:18" ht="66.75" customHeight="1" x14ac:dyDescent="0.25">
      <c r="E45" s="49" t="s">
        <v>112</v>
      </c>
      <c r="F45" s="45" t="s">
        <v>541</v>
      </c>
      <c r="G45" s="39">
        <v>80161500</v>
      </c>
      <c r="H45" s="29" t="s">
        <v>588</v>
      </c>
      <c r="I45" s="30" t="s">
        <v>27</v>
      </c>
      <c r="J45" s="30">
        <v>7</v>
      </c>
      <c r="K45" s="29" t="s">
        <v>41</v>
      </c>
      <c r="L45" s="29" t="s">
        <v>40</v>
      </c>
      <c r="M45" s="31">
        <v>32200000</v>
      </c>
      <c r="N45" s="31">
        <v>32200000</v>
      </c>
      <c r="O45" s="29" t="s">
        <v>29</v>
      </c>
      <c r="P45" s="29" t="s">
        <v>30</v>
      </c>
      <c r="Q45" s="42" t="s">
        <v>589</v>
      </c>
      <c r="R45" s="29">
        <v>400142</v>
      </c>
    </row>
    <row r="46" spans="5:18" ht="66.75" customHeight="1" x14ac:dyDescent="0.25">
      <c r="E46" s="49" t="s">
        <v>112</v>
      </c>
      <c r="F46" s="45" t="s">
        <v>618</v>
      </c>
      <c r="G46" s="39" t="s">
        <v>621</v>
      </c>
      <c r="H46" s="29" t="s">
        <v>620</v>
      </c>
      <c r="I46" s="30" t="s">
        <v>27</v>
      </c>
      <c r="J46" s="30">
        <v>10</v>
      </c>
      <c r="K46" s="29" t="s">
        <v>41</v>
      </c>
      <c r="L46" s="29" t="s">
        <v>40</v>
      </c>
      <c r="M46" s="31">
        <v>26125000</v>
      </c>
      <c r="N46" s="31">
        <v>26125000</v>
      </c>
      <c r="O46" s="29" t="s">
        <v>29</v>
      </c>
      <c r="P46" s="29" t="s">
        <v>30</v>
      </c>
      <c r="Q46" s="42" t="s">
        <v>592</v>
      </c>
      <c r="R46" s="29"/>
    </row>
    <row r="47" spans="5:18" ht="60" x14ac:dyDescent="0.25">
      <c r="E47" s="49" t="s">
        <v>113</v>
      </c>
      <c r="F47" s="45" t="s">
        <v>264</v>
      </c>
      <c r="G47" s="39">
        <v>80161501</v>
      </c>
      <c r="H47" s="29" t="s">
        <v>522</v>
      </c>
      <c r="I47" s="30" t="s">
        <v>27</v>
      </c>
      <c r="J47" s="30">
        <v>10</v>
      </c>
      <c r="K47" s="29" t="s">
        <v>41</v>
      </c>
      <c r="L47" s="29" t="s">
        <v>40</v>
      </c>
      <c r="M47" s="31">
        <v>12920000</v>
      </c>
      <c r="N47" s="31">
        <v>12920000</v>
      </c>
      <c r="O47" s="29" t="s">
        <v>29</v>
      </c>
      <c r="P47" s="29" t="s">
        <v>30</v>
      </c>
      <c r="Q47" s="38" t="s">
        <v>575</v>
      </c>
      <c r="R47" s="29"/>
    </row>
    <row r="48" spans="5:18" ht="63" customHeight="1" x14ac:dyDescent="0.25">
      <c r="E48" s="49" t="s">
        <v>113</v>
      </c>
      <c r="F48" s="45" t="s">
        <v>266</v>
      </c>
      <c r="G48" s="39" t="s">
        <v>595</v>
      </c>
      <c r="H48" s="29" t="s">
        <v>528</v>
      </c>
      <c r="I48" s="30" t="s">
        <v>27</v>
      </c>
      <c r="J48" s="30">
        <v>6</v>
      </c>
      <c r="K48" s="29" t="s">
        <v>41</v>
      </c>
      <c r="L48" s="29" t="s">
        <v>40</v>
      </c>
      <c r="M48" s="31">
        <v>17765000</v>
      </c>
      <c r="N48" s="31">
        <v>17765000</v>
      </c>
      <c r="O48" s="29" t="s">
        <v>29</v>
      </c>
      <c r="P48" s="29" t="s">
        <v>30</v>
      </c>
      <c r="Q48" s="38" t="s">
        <v>575</v>
      </c>
      <c r="R48" s="29"/>
    </row>
    <row r="49" spans="1:18" ht="63" customHeight="1" x14ac:dyDescent="0.25">
      <c r="E49" s="49" t="s">
        <v>113</v>
      </c>
      <c r="F49" s="45" t="s">
        <v>267</v>
      </c>
      <c r="G49" s="39">
        <v>80161500</v>
      </c>
      <c r="H49" s="29" t="s">
        <v>265</v>
      </c>
      <c r="I49" s="30" t="s">
        <v>62</v>
      </c>
      <c r="J49" s="30">
        <v>5</v>
      </c>
      <c r="K49" s="29" t="s">
        <v>41</v>
      </c>
      <c r="L49" s="29" t="s">
        <v>40</v>
      </c>
      <c r="M49" s="31">
        <v>20000000</v>
      </c>
      <c r="N49" s="31">
        <v>20000000</v>
      </c>
      <c r="O49" s="29" t="s">
        <v>29</v>
      </c>
      <c r="P49" s="29" t="s">
        <v>30</v>
      </c>
      <c r="Q49" s="38" t="s">
        <v>575</v>
      </c>
      <c r="R49" s="29"/>
    </row>
    <row r="50" spans="1:18" ht="60" x14ac:dyDescent="0.25">
      <c r="E50" s="49" t="s">
        <v>113</v>
      </c>
      <c r="F50" s="45" t="s">
        <v>269</v>
      </c>
      <c r="G50" s="39">
        <v>80161500</v>
      </c>
      <c r="H50" s="29" t="s">
        <v>268</v>
      </c>
      <c r="I50" s="30" t="s">
        <v>62</v>
      </c>
      <c r="J50" s="30">
        <v>5</v>
      </c>
      <c r="K50" s="29" t="s">
        <v>41</v>
      </c>
      <c r="L50" s="29" t="s">
        <v>40</v>
      </c>
      <c r="M50" s="31">
        <v>24000000</v>
      </c>
      <c r="N50" s="31">
        <v>24000000</v>
      </c>
      <c r="O50" s="29" t="s">
        <v>29</v>
      </c>
      <c r="P50" s="29" t="s">
        <v>30</v>
      </c>
      <c r="Q50" s="38" t="s">
        <v>575</v>
      </c>
      <c r="R50" s="29"/>
    </row>
    <row r="51" spans="1:18" ht="60" x14ac:dyDescent="0.25">
      <c r="E51" s="49" t="s">
        <v>113</v>
      </c>
      <c r="F51" s="45" t="s">
        <v>270</v>
      </c>
      <c r="G51" s="39">
        <v>80161500</v>
      </c>
      <c r="H51" s="29" t="s">
        <v>300</v>
      </c>
      <c r="I51" s="30" t="s">
        <v>62</v>
      </c>
      <c r="J51" s="30">
        <v>5</v>
      </c>
      <c r="K51" s="29" t="s">
        <v>41</v>
      </c>
      <c r="L51" s="29" t="s">
        <v>40</v>
      </c>
      <c r="M51" s="31">
        <v>24000000</v>
      </c>
      <c r="N51" s="31">
        <v>24000000</v>
      </c>
      <c r="O51" s="29" t="s">
        <v>29</v>
      </c>
      <c r="P51" s="29" t="s">
        <v>30</v>
      </c>
      <c r="Q51" s="38" t="s">
        <v>575</v>
      </c>
      <c r="R51" s="29"/>
    </row>
    <row r="52" spans="1:18" ht="62.25" customHeight="1" x14ac:dyDescent="0.25">
      <c r="E52" s="49" t="s">
        <v>113</v>
      </c>
      <c r="F52" s="45" t="s">
        <v>272</v>
      </c>
      <c r="G52" s="39">
        <v>55121714</v>
      </c>
      <c r="H52" s="29" t="s">
        <v>271</v>
      </c>
      <c r="I52" s="30" t="s">
        <v>59</v>
      </c>
      <c r="J52" s="30">
        <v>2</v>
      </c>
      <c r="K52" s="29" t="s">
        <v>43</v>
      </c>
      <c r="L52" s="29" t="s">
        <v>40</v>
      </c>
      <c r="M52" s="31">
        <v>3500000</v>
      </c>
      <c r="N52" s="31">
        <v>3500000</v>
      </c>
      <c r="O52" s="29" t="s">
        <v>29</v>
      </c>
      <c r="P52" s="29" t="s">
        <v>30</v>
      </c>
      <c r="Q52" s="38" t="s">
        <v>575</v>
      </c>
      <c r="R52" s="29"/>
    </row>
    <row r="53" spans="1:18" ht="60" x14ac:dyDescent="0.25">
      <c r="E53" s="49" t="s">
        <v>113</v>
      </c>
      <c r="F53" s="45" t="s">
        <v>273</v>
      </c>
      <c r="G53" s="39" t="s">
        <v>529</v>
      </c>
      <c r="H53" s="29" t="s">
        <v>530</v>
      </c>
      <c r="I53" s="30" t="s">
        <v>59</v>
      </c>
      <c r="J53" s="30">
        <v>2</v>
      </c>
      <c r="K53" s="29" t="s">
        <v>43</v>
      </c>
      <c r="L53" s="29" t="s">
        <v>40</v>
      </c>
      <c r="M53" s="31">
        <v>6250000</v>
      </c>
      <c r="N53" s="31">
        <v>6250000</v>
      </c>
      <c r="O53" s="29" t="s">
        <v>29</v>
      </c>
      <c r="P53" s="29" t="s">
        <v>30</v>
      </c>
      <c r="Q53" s="38" t="s">
        <v>575</v>
      </c>
      <c r="R53" s="29"/>
    </row>
    <row r="54" spans="1:18" ht="60" x14ac:dyDescent="0.25">
      <c r="E54" s="49" t="s">
        <v>113</v>
      </c>
      <c r="F54" s="45" t="s">
        <v>274</v>
      </c>
      <c r="G54" s="39">
        <v>24112407</v>
      </c>
      <c r="H54" s="29" t="s">
        <v>275</v>
      </c>
      <c r="I54" s="30" t="s">
        <v>59</v>
      </c>
      <c r="J54" s="30">
        <v>2</v>
      </c>
      <c r="K54" s="29" t="s">
        <v>43</v>
      </c>
      <c r="L54" s="29" t="s">
        <v>40</v>
      </c>
      <c r="M54" s="31">
        <v>1500000</v>
      </c>
      <c r="N54" s="31">
        <v>1500000</v>
      </c>
      <c r="O54" s="29" t="s">
        <v>29</v>
      </c>
      <c r="P54" s="29" t="s">
        <v>30</v>
      </c>
      <c r="Q54" s="38" t="s">
        <v>575</v>
      </c>
      <c r="R54" s="29"/>
    </row>
    <row r="55" spans="1:18" ht="60" x14ac:dyDescent="0.25">
      <c r="A55" s="13" t="str">
        <f>IF(E55="","",VLOOKUP(E55,Datos!$A$18:$C$41,3,0))</f>
        <v>2002</v>
      </c>
      <c r="B55" s="13">
        <f>IF(E55="","",COUNTIF(E$19:E55,E55))</f>
        <v>1</v>
      </c>
      <c r="C55" s="13" t="str">
        <f t="shared" ref="C55:C174" si="0">IF(AND(B55&gt;0,B55&lt;2000),"SI","NO")</f>
        <v>SI</v>
      </c>
      <c r="E55" s="49" t="s">
        <v>114</v>
      </c>
      <c r="F55" s="45" t="s">
        <v>137</v>
      </c>
      <c r="G55" s="10" t="s">
        <v>138</v>
      </c>
      <c r="H55" s="10" t="s">
        <v>139</v>
      </c>
      <c r="I55" s="11" t="s">
        <v>59</v>
      </c>
      <c r="J55" s="11">
        <v>10</v>
      </c>
      <c r="K55" s="10" t="s">
        <v>32</v>
      </c>
      <c r="L55" s="10" t="s">
        <v>40</v>
      </c>
      <c r="M55" s="22">
        <v>1200000000</v>
      </c>
      <c r="N55" s="22">
        <v>1200000000</v>
      </c>
      <c r="O55" s="10" t="s">
        <v>29</v>
      </c>
      <c r="P55" s="10" t="s">
        <v>30</v>
      </c>
      <c r="Q55" s="28" t="s">
        <v>140</v>
      </c>
      <c r="R55" s="21">
        <v>201311</v>
      </c>
    </row>
    <row r="56" spans="1:18" ht="63" customHeight="1" x14ac:dyDescent="0.25">
      <c r="A56" s="13" t="str">
        <f>IF(E56="","",VLOOKUP(E56,Datos!$A$18:$C$41,3,0))</f>
        <v>2002</v>
      </c>
      <c r="B56" s="13">
        <f>IF(E56="","",COUNTIF(E$19:E56,E56))</f>
        <v>2</v>
      </c>
      <c r="C56" s="13" t="str">
        <f t="shared" si="0"/>
        <v>SI</v>
      </c>
      <c r="E56" s="49" t="s">
        <v>114</v>
      </c>
      <c r="F56" s="45" t="s">
        <v>141</v>
      </c>
      <c r="G56" s="10" t="s">
        <v>142</v>
      </c>
      <c r="H56" s="10" t="s">
        <v>143</v>
      </c>
      <c r="I56" s="11" t="s">
        <v>61</v>
      </c>
      <c r="J56" s="11">
        <v>6</v>
      </c>
      <c r="K56" s="10" t="s">
        <v>28</v>
      </c>
      <c r="L56" s="10" t="s">
        <v>40</v>
      </c>
      <c r="M56" s="22">
        <v>280000000</v>
      </c>
      <c r="N56" s="22">
        <v>280000000</v>
      </c>
      <c r="O56" s="10" t="s">
        <v>29</v>
      </c>
      <c r="P56" s="10" t="s">
        <v>30</v>
      </c>
      <c r="Q56" s="28" t="s">
        <v>140</v>
      </c>
      <c r="R56" s="21">
        <v>201311</v>
      </c>
    </row>
    <row r="57" spans="1:18" ht="60" x14ac:dyDescent="0.25">
      <c r="A57" s="13" t="str">
        <f>IF(E57="","",VLOOKUP(E57,Datos!$A$18:$C$41,3,0))</f>
        <v>2002</v>
      </c>
      <c r="B57" s="13">
        <f>IF(E57="","",COUNTIF(E$19:E57,E57))</f>
        <v>3</v>
      </c>
      <c r="C57" s="13" t="str">
        <f t="shared" si="0"/>
        <v>SI</v>
      </c>
      <c r="E57" s="49" t="s">
        <v>114</v>
      </c>
      <c r="F57" s="45" t="s">
        <v>144</v>
      </c>
      <c r="G57" s="10" t="s">
        <v>142</v>
      </c>
      <c r="H57" s="10" t="s">
        <v>145</v>
      </c>
      <c r="I57" s="11" t="s">
        <v>61</v>
      </c>
      <c r="J57" s="11">
        <v>6</v>
      </c>
      <c r="K57" s="10" t="s">
        <v>28</v>
      </c>
      <c r="L57" s="10" t="s">
        <v>40</v>
      </c>
      <c r="M57" s="22">
        <v>249549999.99999997</v>
      </c>
      <c r="N57" s="22">
        <v>249549999.99999997</v>
      </c>
      <c r="O57" s="10" t="s">
        <v>29</v>
      </c>
      <c r="P57" s="10" t="s">
        <v>30</v>
      </c>
      <c r="Q57" s="28" t="s">
        <v>140</v>
      </c>
      <c r="R57" s="21">
        <v>201311</v>
      </c>
    </row>
    <row r="58" spans="1:18" ht="60" x14ac:dyDescent="0.25">
      <c r="A58" s="13" t="str">
        <f>IF(E58="","",VLOOKUP(E58,Datos!$A$18:$C$41,3,0))</f>
        <v>2002</v>
      </c>
      <c r="B58" s="13">
        <f>IF(E58="","",COUNTIF(E$19:E58,E58))</f>
        <v>4</v>
      </c>
      <c r="C58" s="13" t="str">
        <f t="shared" si="0"/>
        <v>SI</v>
      </c>
      <c r="E58" s="49" t="s">
        <v>114</v>
      </c>
      <c r="F58" s="45" t="s">
        <v>146</v>
      </c>
      <c r="G58" s="10" t="s">
        <v>138</v>
      </c>
      <c r="H58" s="10" t="s">
        <v>147</v>
      </c>
      <c r="I58" s="11" t="s">
        <v>64</v>
      </c>
      <c r="J58" s="11">
        <v>4</v>
      </c>
      <c r="K58" s="10" t="s">
        <v>41</v>
      </c>
      <c r="L58" s="10" t="s">
        <v>40</v>
      </c>
      <c r="M58" s="22">
        <v>316395832</v>
      </c>
      <c r="N58" s="22">
        <v>316395832</v>
      </c>
      <c r="O58" s="10" t="s">
        <v>29</v>
      </c>
      <c r="P58" s="10" t="s">
        <v>30</v>
      </c>
      <c r="Q58" s="28" t="s">
        <v>140</v>
      </c>
      <c r="R58" s="21">
        <v>201311</v>
      </c>
    </row>
    <row r="59" spans="1:18" ht="60" x14ac:dyDescent="0.25">
      <c r="A59" s="13" t="str">
        <f>IF(E59="","",VLOOKUP(E59,Datos!$A$18:$C$41,3,0))</f>
        <v>2002</v>
      </c>
      <c r="B59" s="13">
        <f>IF(E59="","",COUNTIF(E$19:E59,E59))</f>
        <v>5</v>
      </c>
      <c r="C59" s="13" t="str">
        <f t="shared" si="0"/>
        <v>SI</v>
      </c>
      <c r="E59" s="49" t="s">
        <v>114</v>
      </c>
      <c r="F59" s="45" t="s">
        <v>148</v>
      </c>
      <c r="G59" s="10" t="s">
        <v>138</v>
      </c>
      <c r="H59" s="10" t="s">
        <v>149</v>
      </c>
      <c r="I59" s="11" t="s">
        <v>60</v>
      </c>
      <c r="J59" s="11">
        <v>7</v>
      </c>
      <c r="K59" s="10" t="s">
        <v>28</v>
      </c>
      <c r="L59" s="10" t="s">
        <v>40</v>
      </c>
      <c r="M59" s="22">
        <v>126499999.99999999</v>
      </c>
      <c r="N59" s="22">
        <v>126499999.99999999</v>
      </c>
      <c r="O59" s="10" t="s">
        <v>29</v>
      </c>
      <c r="P59" s="10" t="s">
        <v>30</v>
      </c>
      <c r="Q59" s="28" t="s">
        <v>140</v>
      </c>
      <c r="R59" s="21">
        <v>201311</v>
      </c>
    </row>
    <row r="60" spans="1:18" ht="60" x14ac:dyDescent="0.25">
      <c r="A60" s="13" t="str">
        <f>IF(E60="","",VLOOKUP(E60,Datos!$A$18:$C$41,3,0))</f>
        <v>2002</v>
      </c>
      <c r="B60" s="13">
        <f>IF(E60="","",COUNTIF(E$19:E60,E60))</f>
        <v>6</v>
      </c>
      <c r="C60" s="13" t="str">
        <f t="shared" si="0"/>
        <v>SI</v>
      </c>
      <c r="E60" s="49" t="s">
        <v>114</v>
      </c>
      <c r="F60" s="45" t="s">
        <v>150</v>
      </c>
      <c r="G60" s="10" t="s">
        <v>138</v>
      </c>
      <c r="H60" s="10" t="s">
        <v>151</v>
      </c>
      <c r="I60" s="11" t="s">
        <v>65</v>
      </c>
      <c r="J60" s="11">
        <v>3</v>
      </c>
      <c r="K60" s="10" t="s">
        <v>41</v>
      </c>
      <c r="L60" s="10" t="s">
        <v>40</v>
      </c>
      <c r="M60" s="22">
        <v>103499999.99999999</v>
      </c>
      <c r="N60" s="22">
        <v>103499999.99999999</v>
      </c>
      <c r="O60" s="10" t="s">
        <v>29</v>
      </c>
      <c r="P60" s="10" t="s">
        <v>30</v>
      </c>
      <c r="Q60" s="28" t="s">
        <v>140</v>
      </c>
      <c r="R60" s="21">
        <v>201311</v>
      </c>
    </row>
    <row r="61" spans="1:18" ht="60" x14ac:dyDescent="0.25">
      <c r="A61" s="13" t="str">
        <f>IF(E61="","",VLOOKUP(E61,Datos!$A$18:$C$41,3,0))</f>
        <v>2002</v>
      </c>
      <c r="B61" s="13">
        <f>IF(E61="","",COUNTIF(E$19:E61,E61))</f>
        <v>7</v>
      </c>
      <c r="C61" s="13" t="str">
        <f t="shared" si="0"/>
        <v>SI</v>
      </c>
      <c r="E61" s="49" t="s">
        <v>114</v>
      </c>
      <c r="F61" s="45" t="s">
        <v>152</v>
      </c>
      <c r="G61" s="10" t="s">
        <v>138</v>
      </c>
      <c r="H61" s="10" t="s">
        <v>153</v>
      </c>
      <c r="I61" s="11" t="s">
        <v>65</v>
      </c>
      <c r="J61" s="11">
        <v>3</v>
      </c>
      <c r="K61" s="10" t="s">
        <v>41</v>
      </c>
      <c r="L61" s="10" t="s">
        <v>40</v>
      </c>
      <c r="M61" s="22">
        <v>299000000</v>
      </c>
      <c r="N61" s="22">
        <v>299000000</v>
      </c>
      <c r="O61" s="10" t="s">
        <v>29</v>
      </c>
      <c r="P61" s="10" t="s">
        <v>30</v>
      </c>
      <c r="Q61" s="28" t="s">
        <v>140</v>
      </c>
      <c r="R61" s="21">
        <v>201311</v>
      </c>
    </row>
    <row r="62" spans="1:18" ht="60" x14ac:dyDescent="0.25">
      <c r="A62" s="13" t="str">
        <f>IF(E62="","",VLOOKUP(E62,Datos!$A$18:$C$41,3,0))</f>
        <v>2002</v>
      </c>
      <c r="B62" s="13">
        <f>IF(E62="","",COUNTIF(E$19:E62,E62))</f>
        <v>8</v>
      </c>
      <c r="C62" s="13" t="str">
        <f t="shared" si="0"/>
        <v>SI</v>
      </c>
      <c r="E62" s="49" t="s">
        <v>114</v>
      </c>
      <c r="F62" s="45" t="s">
        <v>154</v>
      </c>
      <c r="G62" s="10" t="s">
        <v>138</v>
      </c>
      <c r="H62" s="10" t="s">
        <v>155</v>
      </c>
      <c r="I62" s="11" t="s">
        <v>66</v>
      </c>
      <c r="J62" s="11">
        <v>2</v>
      </c>
      <c r="K62" s="10" t="s">
        <v>28</v>
      </c>
      <c r="L62" s="10" t="s">
        <v>40</v>
      </c>
      <c r="M62" s="22">
        <v>57499999.999999993</v>
      </c>
      <c r="N62" s="22">
        <v>57499999.999999993</v>
      </c>
      <c r="O62" s="10" t="s">
        <v>29</v>
      </c>
      <c r="P62" s="10" t="s">
        <v>30</v>
      </c>
      <c r="Q62" s="28" t="s">
        <v>140</v>
      </c>
      <c r="R62" s="21">
        <v>201311</v>
      </c>
    </row>
    <row r="63" spans="1:18" ht="60" x14ac:dyDescent="0.25">
      <c r="A63" s="13" t="str">
        <f>IF(E63="","",VLOOKUP(E63,Datos!$A$18:$C$41,3,0))</f>
        <v>2002</v>
      </c>
      <c r="B63" s="13">
        <f>IF(E63="","",COUNTIF(E$19:E63,E63))</f>
        <v>9</v>
      </c>
      <c r="C63" s="13" t="str">
        <f t="shared" si="0"/>
        <v>SI</v>
      </c>
      <c r="E63" s="49" t="s">
        <v>114</v>
      </c>
      <c r="F63" s="45" t="s">
        <v>156</v>
      </c>
      <c r="G63" s="10" t="s">
        <v>157</v>
      </c>
      <c r="H63" s="10" t="s">
        <v>158</v>
      </c>
      <c r="I63" s="11" t="s">
        <v>59</v>
      </c>
      <c r="J63" s="11">
        <v>10</v>
      </c>
      <c r="K63" s="10" t="s">
        <v>28</v>
      </c>
      <c r="L63" s="10" t="s">
        <v>40</v>
      </c>
      <c r="M63" s="22">
        <v>92000000</v>
      </c>
      <c r="N63" s="22">
        <v>92000000</v>
      </c>
      <c r="O63" s="10" t="s">
        <v>29</v>
      </c>
      <c r="P63" s="10" t="s">
        <v>30</v>
      </c>
      <c r="Q63" s="28" t="s">
        <v>140</v>
      </c>
      <c r="R63" s="21">
        <v>201311</v>
      </c>
    </row>
    <row r="64" spans="1:18" ht="60" x14ac:dyDescent="0.25">
      <c r="A64" s="13" t="str">
        <f>IF(E64="","",VLOOKUP(E64,Datos!$A$18:$C$41,3,0))</f>
        <v>2002</v>
      </c>
      <c r="B64" s="13">
        <f>IF(E64="","",COUNTIF(E$19:E64,E64))</f>
        <v>10</v>
      </c>
      <c r="C64" s="13" t="str">
        <f t="shared" si="0"/>
        <v>SI</v>
      </c>
      <c r="E64" s="49" t="s">
        <v>114</v>
      </c>
      <c r="F64" s="45" t="s">
        <v>159</v>
      </c>
      <c r="G64" s="10" t="s">
        <v>138</v>
      </c>
      <c r="H64" s="10" t="s">
        <v>160</v>
      </c>
      <c r="I64" s="11" t="s">
        <v>59</v>
      </c>
      <c r="J64" s="11">
        <v>4</v>
      </c>
      <c r="K64" s="10" t="s">
        <v>43</v>
      </c>
      <c r="L64" s="10" t="s">
        <v>40</v>
      </c>
      <c r="M64" s="22">
        <v>28000000</v>
      </c>
      <c r="N64" s="22">
        <v>28000000</v>
      </c>
      <c r="O64" s="10" t="s">
        <v>29</v>
      </c>
      <c r="P64" s="10" t="s">
        <v>30</v>
      </c>
      <c r="Q64" s="28" t="s">
        <v>140</v>
      </c>
      <c r="R64" s="21">
        <v>201311</v>
      </c>
    </row>
    <row r="65" spans="1:18" ht="60" x14ac:dyDescent="0.25">
      <c r="A65" s="13" t="str">
        <f>IF(E65="","",VLOOKUP(E65,Datos!$A$18:$C$41,3,0))</f>
        <v>2002</v>
      </c>
      <c r="B65" s="13">
        <f>IF(E65="","",COUNTIF(E$19:E65,E65))</f>
        <v>11</v>
      </c>
      <c r="C65" s="13" t="str">
        <f t="shared" si="0"/>
        <v>SI</v>
      </c>
      <c r="E65" s="49" t="s">
        <v>114</v>
      </c>
      <c r="F65" s="45" t="s">
        <v>161</v>
      </c>
      <c r="G65" s="10" t="s">
        <v>138</v>
      </c>
      <c r="H65" s="10" t="s">
        <v>162</v>
      </c>
      <c r="I65" s="11" t="s">
        <v>64</v>
      </c>
      <c r="J65" s="11">
        <v>5</v>
      </c>
      <c r="K65" s="10" t="s">
        <v>41</v>
      </c>
      <c r="L65" s="10" t="s">
        <v>40</v>
      </c>
      <c r="M65" s="22">
        <v>2000000000</v>
      </c>
      <c r="N65" s="22">
        <v>2000000000</v>
      </c>
      <c r="O65" s="10" t="s">
        <v>29</v>
      </c>
      <c r="P65" s="10" t="s">
        <v>30</v>
      </c>
      <c r="Q65" s="28" t="s">
        <v>140</v>
      </c>
      <c r="R65" s="21">
        <v>201311</v>
      </c>
    </row>
    <row r="66" spans="1:18" ht="90" x14ac:dyDescent="0.25">
      <c r="A66" s="13" t="str">
        <f>IF(E66="","",VLOOKUP(E66,Datos!$A$18:$C$41,3,0))</f>
        <v>2002</v>
      </c>
      <c r="B66" s="13">
        <f>IF(E66="","",COUNTIF(E$19:E66,E66))</f>
        <v>12</v>
      </c>
      <c r="C66" s="13" t="str">
        <f t="shared" si="0"/>
        <v>SI</v>
      </c>
      <c r="E66" s="49" t="s">
        <v>114</v>
      </c>
      <c r="F66" s="45" t="s">
        <v>163</v>
      </c>
      <c r="G66" s="10" t="s">
        <v>164</v>
      </c>
      <c r="H66" s="10" t="s">
        <v>165</v>
      </c>
      <c r="I66" s="11" t="s">
        <v>60</v>
      </c>
      <c r="J66" s="11">
        <v>6</v>
      </c>
      <c r="K66" s="10" t="s">
        <v>32</v>
      </c>
      <c r="L66" s="10" t="s">
        <v>40</v>
      </c>
      <c r="M66" s="22">
        <v>1000000000</v>
      </c>
      <c r="N66" s="22">
        <v>1000000000</v>
      </c>
      <c r="O66" s="10" t="s">
        <v>29</v>
      </c>
      <c r="P66" s="10" t="s">
        <v>30</v>
      </c>
      <c r="Q66" s="28" t="s">
        <v>140</v>
      </c>
      <c r="R66" s="21">
        <v>201211</v>
      </c>
    </row>
    <row r="67" spans="1:18" ht="60" x14ac:dyDescent="0.25">
      <c r="A67" s="13" t="str">
        <f>IF(E67="","",VLOOKUP(E67,Datos!$A$18:$C$41,3,0))</f>
        <v>2002</v>
      </c>
      <c r="B67" s="13">
        <f>IF(E67="","",COUNTIF(E$19:E67,E67))</f>
        <v>13</v>
      </c>
      <c r="C67" s="13" t="str">
        <f t="shared" si="0"/>
        <v>SI</v>
      </c>
      <c r="E67" s="49" t="s">
        <v>114</v>
      </c>
      <c r="F67" s="45" t="s">
        <v>166</v>
      </c>
      <c r="G67" s="10" t="s">
        <v>167</v>
      </c>
      <c r="H67" s="10" t="s">
        <v>168</v>
      </c>
      <c r="I67" s="11" t="s">
        <v>64</v>
      </c>
      <c r="J67" s="11">
        <v>5</v>
      </c>
      <c r="K67" s="10" t="s">
        <v>41</v>
      </c>
      <c r="L67" s="10" t="s">
        <v>40</v>
      </c>
      <c r="M67" s="22">
        <v>36800000</v>
      </c>
      <c r="N67" s="22">
        <v>36800000</v>
      </c>
      <c r="O67" s="10" t="s">
        <v>29</v>
      </c>
      <c r="P67" s="10" t="s">
        <v>30</v>
      </c>
      <c r="Q67" s="28" t="s">
        <v>140</v>
      </c>
      <c r="R67" s="21">
        <v>201321</v>
      </c>
    </row>
    <row r="68" spans="1:18" ht="60" x14ac:dyDescent="0.25">
      <c r="A68" s="13" t="str">
        <f>IF(E68="","",VLOOKUP(E68,Datos!$A$18:$C$41,3,0))</f>
        <v>2002</v>
      </c>
      <c r="B68" s="13">
        <f>IF(E68="","",COUNTIF(E$19:E68,E68))</f>
        <v>14</v>
      </c>
      <c r="C68" s="13" t="str">
        <f t="shared" si="0"/>
        <v>SI</v>
      </c>
      <c r="E68" s="49" t="s">
        <v>114</v>
      </c>
      <c r="F68" s="45" t="s">
        <v>169</v>
      </c>
      <c r="G68" s="10">
        <v>80111614</v>
      </c>
      <c r="H68" s="10" t="s">
        <v>170</v>
      </c>
      <c r="I68" s="11" t="s">
        <v>64</v>
      </c>
      <c r="J68" s="11">
        <v>5</v>
      </c>
      <c r="K68" s="10" t="s">
        <v>41</v>
      </c>
      <c r="L68" s="10" t="s">
        <v>40</v>
      </c>
      <c r="M68" s="22">
        <v>36800000</v>
      </c>
      <c r="N68" s="22">
        <v>36800000</v>
      </c>
      <c r="O68" s="10" t="s">
        <v>29</v>
      </c>
      <c r="P68" s="10" t="s">
        <v>30</v>
      </c>
      <c r="Q68" s="28" t="s">
        <v>140</v>
      </c>
      <c r="R68" s="21">
        <v>201321</v>
      </c>
    </row>
    <row r="69" spans="1:18" ht="60" x14ac:dyDescent="0.25">
      <c r="A69" s="13" t="str">
        <f>IF(E69="","",VLOOKUP(E69,Datos!$A$18:$C$41,3,0))</f>
        <v>2002</v>
      </c>
      <c r="B69" s="13">
        <f>IF(E69="","",COUNTIF(E$19:E69,E69))</f>
        <v>15</v>
      </c>
      <c r="C69" s="13" t="str">
        <f t="shared" si="0"/>
        <v>SI</v>
      </c>
      <c r="E69" s="49" t="s">
        <v>114</v>
      </c>
      <c r="F69" s="45" t="s">
        <v>171</v>
      </c>
      <c r="G69" s="10">
        <v>80111614</v>
      </c>
      <c r="H69" s="10" t="s">
        <v>172</v>
      </c>
      <c r="I69" s="11" t="s">
        <v>64</v>
      </c>
      <c r="J69" s="11">
        <v>5</v>
      </c>
      <c r="K69" s="10" t="s">
        <v>41</v>
      </c>
      <c r="L69" s="10" t="s">
        <v>40</v>
      </c>
      <c r="M69" s="22">
        <v>22800000</v>
      </c>
      <c r="N69" s="22">
        <v>22800000</v>
      </c>
      <c r="O69" s="10" t="s">
        <v>29</v>
      </c>
      <c r="P69" s="10" t="s">
        <v>30</v>
      </c>
      <c r="Q69" s="28" t="s">
        <v>140</v>
      </c>
      <c r="R69" s="21">
        <v>201321</v>
      </c>
    </row>
    <row r="70" spans="1:18" ht="60" x14ac:dyDescent="0.25">
      <c r="A70" s="13" t="str">
        <f>IF(E70="","",VLOOKUP(E70,Datos!$A$18:$C$41,3,0))</f>
        <v>2002</v>
      </c>
      <c r="B70" s="13">
        <f>IF(E70="","",COUNTIF(E$19:E70,E70))</f>
        <v>16</v>
      </c>
      <c r="C70" s="13" t="str">
        <f t="shared" si="0"/>
        <v>SI</v>
      </c>
      <c r="E70" s="49" t="s">
        <v>114</v>
      </c>
      <c r="F70" s="45" t="s">
        <v>173</v>
      </c>
      <c r="G70" s="10">
        <v>80111614</v>
      </c>
      <c r="H70" s="10" t="s">
        <v>174</v>
      </c>
      <c r="I70" s="11" t="s">
        <v>64</v>
      </c>
      <c r="J70" s="11">
        <v>5</v>
      </c>
      <c r="K70" s="10" t="s">
        <v>41</v>
      </c>
      <c r="L70" s="10" t="s">
        <v>40</v>
      </c>
      <c r="M70" s="22">
        <v>36800000</v>
      </c>
      <c r="N70" s="22">
        <v>36800000</v>
      </c>
      <c r="O70" s="10" t="s">
        <v>29</v>
      </c>
      <c r="P70" s="10" t="s">
        <v>30</v>
      </c>
      <c r="Q70" s="28" t="s">
        <v>140</v>
      </c>
      <c r="R70" s="21">
        <v>201321</v>
      </c>
    </row>
    <row r="71" spans="1:18" ht="60" x14ac:dyDescent="0.25">
      <c r="A71" s="13" t="str">
        <f>IF(E71="","",VLOOKUP(E71,Datos!$A$18:$C$41,3,0))</f>
        <v>2002</v>
      </c>
      <c r="B71" s="13">
        <f>IF(E71="","",COUNTIF(E$19:E71,E71))</f>
        <v>17</v>
      </c>
      <c r="C71" s="13" t="str">
        <f t="shared" si="0"/>
        <v>SI</v>
      </c>
      <c r="E71" s="49" t="s">
        <v>114</v>
      </c>
      <c r="F71" s="45" t="s">
        <v>175</v>
      </c>
      <c r="G71" s="10">
        <v>80111614</v>
      </c>
      <c r="H71" s="10" t="s">
        <v>176</v>
      </c>
      <c r="I71" s="11" t="s">
        <v>64</v>
      </c>
      <c r="J71" s="11">
        <v>5</v>
      </c>
      <c r="K71" s="10" t="s">
        <v>41</v>
      </c>
      <c r="L71" s="10" t="s">
        <v>40</v>
      </c>
      <c r="M71" s="22">
        <v>17280000</v>
      </c>
      <c r="N71" s="22">
        <v>17280000</v>
      </c>
      <c r="O71" s="10" t="s">
        <v>29</v>
      </c>
      <c r="P71" s="10" t="s">
        <v>30</v>
      </c>
      <c r="Q71" s="28" t="s">
        <v>140</v>
      </c>
      <c r="R71" s="21">
        <v>201321</v>
      </c>
    </row>
    <row r="72" spans="1:18" ht="60" x14ac:dyDescent="0.25">
      <c r="A72" s="13" t="str">
        <f>IF(E72="","",VLOOKUP(E72,Datos!$A$18:$C$41,3,0))</f>
        <v>2002</v>
      </c>
      <c r="B72" s="13">
        <f>IF(E72="","",COUNTIF(E$19:E72,E72))</f>
        <v>18</v>
      </c>
      <c r="C72" s="13" t="str">
        <f t="shared" si="0"/>
        <v>SI</v>
      </c>
      <c r="E72" s="49" t="s">
        <v>114</v>
      </c>
      <c r="F72" s="45" t="s">
        <v>177</v>
      </c>
      <c r="G72" s="10">
        <v>80111614</v>
      </c>
      <c r="H72" s="10" t="s">
        <v>178</v>
      </c>
      <c r="I72" s="11" t="s">
        <v>64</v>
      </c>
      <c r="J72" s="11">
        <v>5</v>
      </c>
      <c r="K72" s="10" t="s">
        <v>41</v>
      </c>
      <c r="L72" s="10" t="s">
        <v>40</v>
      </c>
      <c r="M72" s="22">
        <v>17280000</v>
      </c>
      <c r="N72" s="22">
        <v>17280000</v>
      </c>
      <c r="O72" s="10" t="s">
        <v>29</v>
      </c>
      <c r="P72" s="10" t="s">
        <v>30</v>
      </c>
      <c r="Q72" s="28" t="s">
        <v>140</v>
      </c>
      <c r="R72" s="21">
        <v>201321</v>
      </c>
    </row>
    <row r="73" spans="1:18" ht="60" x14ac:dyDescent="0.25">
      <c r="A73" s="13" t="str">
        <f>IF(E73="","",VLOOKUP(E73,Datos!$A$18:$C$41,3,0))</f>
        <v>2002</v>
      </c>
      <c r="B73" s="13">
        <f>IF(E73="","",COUNTIF(E$19:E73,E73))</f>
        <v>19</v>
      </c>
      <c r="C73" s="13" t="str">
        <f t="shared" si="0"/>
        <v>SI</v>
      </c>
      <c r="E73" s="49" t="s">
        <v>114</v>
      </c>
      <c r="F73" s="45" t="s">
        <v>179</v>
      </c>
      <c r="G73" s="10">
        <v>80111614</v>
      </c>
      <c r="H73" s="10" t="s">
        <v>180</v>
      </c>
      <c r="I73" s="11" t="s">
        <v>64</v>
      </c>
      <c r="J73" s="11">
        <v>5</v>
      </c>
      <c r="K73" s="10" t="s">
        <v>41</v>
      </c>
      <c r="L73" s="10" t="s">
        <v>40</v>
      </c>
      <c r="M73" s="22">
        <v>22800000</v>
      </c>
      <c r="N73" s="22">
        <v>22800000</v>
      </c>
      <c r="O73" s="10" t="s">
        <v>29</v>
      </c>
      <c r="P73" s="10" t="s">
        <v>30</v>
      </c>
      <c r="Q73" s="28" t="s">
        <v>140</v>
      </c>
      <c r="R73" s="21">
        <v>201321</v>
      </c>
    </row>
    <row r="74" spans="1:18" ht="60" x14ac:dyDescent="0.25">
      <c r="A74" s="13" t="str">
        <f>IF(E74="","",VLOOKUP(E74,Datos!$A$18:$C$41,3,0))</f>
        <v>2002</v>
      </c>
      <c r="B74" s="13">
        <f>IF(E74="","",COUNTIF(E$19:E74,E74))</f>
        <v>20</v>
      </c>
      <c r="C74" s="13" t="str">
        <f t="shared" si="0"/>
        <v>SI</v>
      </c>
      <c r="E74" s="49" t="s">
        <v>114</v>
      </c>
      <c r="F74" s="45" t="s">
        <v>181</v>
      </c>
      <c r="G74" s="10">
        <v>80111614</v>
      </c>
      <c r="H74" s="10" t="s">
        <v>182</v>
      </c>
      <c r="I74" s="11" t="s">
        <v>64</v>
      </c>
      <c r="J74" s="11">
        <v>5</v>
      </c>
      <c r="K74" s="10" t="s">
        <v>41</v>
      </c>
      <c r="L74" s="10" t="s">
        <v>40</v>
      </c>
      <c r="M74" s="22">
        <v>36000000</v>
      </c>
      <c r="N74" s="22">
        <v>36000000</v>
      </c>
      <c r="O74" s="10" t="s">
        <v>29</v>
      </c>
      <c r="P74" s="10" t="s">
        <v>30</v>
      </c>
      <c r="Q74" s="28" t="s">
        <v>140</v>
      </c>
      <c r="R74" s="21">
        <v>201321</v>
      </c>
    </row>
    <row r="75" spans="1:18" ht="60" x14ac:dyDescent="0.25">
      <c r="A75" s="13" t="str">
        <f>IF(E75="","",VLOOKUP(E75,Datos!$A$18:$C$41,3,0))</f>
        <v>2002</v>
      </c>
      <c r="B75" s="13">
        <f>IF(E75="","",COUNTIF(E$19:E75,E75))</f>
        <v>21</v>
      </c>
      <c r="C75" s="13" t="str">
        <f t="shared" si="0"/>
        <v>SI</v>
      </c>
      <c r="E75" s="49" t="s">
        <v>114</v>
      </c>
      <c r="F75" s="45" t="s">
        <v>183</v>
      </c>
      <c r="G75" s="10">
        <v>80111614</v>
      </c>
      <c r="H75" s="10" t="s">
        <v>184</v>
      </c>
      <c r="I75" s="11" t="s">
        <v>64</v>
      </c>
      <c r="J75" s="11">
        <v>5</v>
      </c>
      <c r="K75" s="10" t="s">
        <v>41</v>
      </c>
      <c r="L75" s="10" t="s">
        <v>40</v>
      </c>
      <c r="M75" s="22">
        <v>36800000</v>
      </c>
      <c r="N75" s="22">
        <v>36800000</v>
      </c>
      <c r="O75" s="10" t="s">
        <v>29</v>
      </c>
      <c r="P75" s="10" t="s">
        <v>30</v>
      </c>
      <c r="Q75" s="28" t="s">
        <v>140</v>
      </c>
      <c r="R75" s="21">
        <v>201321</v>
      </c>
    </row>
    <row r="76" spans="1:18" ht="60" x14ac:dyDescent="0.25">
      <c r="A76" s="13" t="str">
        <f>IF(E76="","",VLOOKUP(E76,Datos!$A$18:$C$41,3,0))</f>
        <v>2002</v>
      </c>
      <c r="B76" s="13">
        <f>IF(E76="","",COUNTIF(E$19:E76,E76))</f>
        <v>22</v>
      </c>
      <c r="C76" s="13" t="str">
        <f t="shared" si="0"/>
        <v>SI</v>
      </c>
      <c r="E76" s="49" t="s">
        <v>114</v>
      </c>
      <c r="F76" s="45" t="s">
        <v>185</v>
      </c>
      <c r="G76" s="10">
        <v>80161500</v>
      </c>
      <c r="H76" s="10" t="s">
        <v>186</v>
      </c>
      <c r="I76" s="11" t="s">
        <v>64</v>
      </c>
      <c r="J76" s="11">
        <v>5</v>
      </c>
      <c r="K76" s="10" t="s">
        <v>41</v>
      </c>
      <c r="L76" s="10" t="s">
        <v>40</v>
      </c>
      <c r="M76" s="22">
        <v>28080000</v>
      </c>
      <c r="N76" s="22">
        <v>28080000</v>
      </c>
      <c r="O76" s="10" t="s">
        <v>29</v>
      </c>
      <c r="P76" s="10" t="s">
        <v>30</v>
      </c>
      <c r="Q76" s="28" t="s">
        <v>140</v>
      </c>
      <c r="R76" s="21">
        <v>201321</v>
      </c>
    </row>
    <row r="77" spans="1:18" ht="60" x14ac:dyDescent="0.25">
      <c r="A77" s="13" t="str">
        <f>IF(E77="","",VLOOKUP(E77,Datos!$A$18:$C$41,3,0))</f>
        <v>2002</v>
      </c>
      <c r="B77" s="13">
        <f>IF(E77="","",COUNTIF(E$19:E77,E77))</f>
        <v>23</v>
      </c>
      <c r="C77" s="13" t="str">
        <f t="shared" si="0"/>
        <v>SI</v>
      </c>
      <c r="E77" s="49" t="s">
        <v>114</v>
      </c>
      <c r="F77" s="45" t="s">
        <v>187</v>
      </c>
      <c r="G77" s="10">
        <v>80111614</v>
      </c>
      <c r="H77" s="10" t="s">
        <v>188</v>
      </c>
      <c r="I77" s="11" t="s">
        <v>64</v>
      </c>
      <c r="J77" s="11">
        <v>5</v>
      </c>
      <c r="K77" s="10" t="s">
        <v>41</v>
      </c>
      <c r="L77" s="10" t="s">
        <v>40</v>
      </c>
      <c r="M77" s="22">
        <v>32000000</v>
      </c>
      <c r="N77" s="22">
        <v>32000000</v>
      </c>
      <c r="O77" s="10" t="s">
        <v>29</v>
      </c>
      <c r="P77" s="10" t="s">
        <v>30</v>
      </c>
      <c r="Q77" s="28" t="s">
        <v>140</v>
      </c>
      <c r="R77" s="21">
        <v>201321</v>
      </c>
    </row>
    <row r="78" spans="1:18" ht="60" x14ac:dyDescent="0.25">
      <c r="A78" s="13" t="str">
        <f>IF(E78="","",VLOOKUP(E78,Datos!$A$18:$C$41,3,0))</f>
        <v>2002</v>
      </c>
      <c r="B78" s="13">
        <f>IF(E78="","",COUNTIF(E$19:E78,E78))</f>
        <v>24</v>
      </c>
      <c r="C78" s="13" t="str">
        <f t="shared" si="0"/>
        <v>SI</v>
      </c>
      <c r="E78" s="49" t="s">
        <v>114</v>
      </c>
      <c r="F78" s="45" t="s">
        <v>189</v>
      </c>
      <c r="G78" s="10">
        <v>80111614</v>
      </c>
      <c r="H78" s="10" t="s">
        <v>190</v>
      </c>
      <c r="I78" s="11" t="s">
        <v>64</v>
      </c>
      <c r="J78" s="11">
        <v>5</v>
      </c>
      <c r="K78" s="10" t="s">
        <v>41</v>
      </c>
      <c r="L78" s="10" t="s">
        <v>40</v>
      </c>
      <c r="M78" s="22">
        <v>33120000</v>
      </c>
      <c r="N78" s="22">
        <v>33120000</v>
      </c>
      <c r="O78" s="10" t="s">
        <v>29</v>
      </c>
      <c r="P78" s="10" t="s">
        <v>30</v>
      </c>
      <c r="Q78" s="28" t="s">
        <v>140</v>
      </c>
      <c r="R78" s="21">
        <v>201321</v>
      </c>
    </row>
    <row r="79" spans="1:18" ht="60" x14ac:dyDescent="0.25">
      <c r="A79" s="13" t="str">
        <f>IF(E79="","",VLOOKUP(E79,Datos!$A$18:$C$41,3,0))</f>
        <v>2002</v>
      </c>
      <c r="B79" s="13">
        <f>IF(E79="","",COUNTIF(E$19:E79,E79))</f>
        <v>25</v>
      </c>
      <c r="C79" s="13" t="str">
        <f t="shared" si="0"/>
        <v>SI</v>
      </c>
      <c r="E79" s="49" t="s">
        <v>114</v>
      </c>
      <c r="F79" s="45" t="s">
        <v>191</v>
      </c>
      <c r="G79" s="10">
        <v>80161500</v>
      </c>
      <c r="H79" s="10" t="s">
        <v>192</v>
      </c>
      <c r="I79" s="11" t="s">
        <v>64</v>
      </c>
      <c r="J79" s="11">
        <v>5</v>
      </c>
      <c r="K79" s="10" t="s">
        <v>41</v>
      </c>
      <c r="L79" s="10" t="s">
        <v>40</v>
      </c>
      <c r="M79" s="22">
        <v>33120000</v>
      </c>
      <c r="N79" s="22">
        <v>33120000</v>
      </c>
      <c r="O79" s="10" t="s">
        <v>29</v>
      </c>
      <c r="P79" s="10" t="s">
        <v>30</v>
      </c>
      <c r="Q79" s="28" t="s">
        <v>140</v>
      </c>
      <c r="R79" s="21">
        <v>201321</v>
      </c>
    </row>
    <row r="80" spans="1:18" ht="60" x14ac:dyDescent="0.25">
      <c r="A80" s="13" t="str">
        <f>IF(E80="","",VLOOKUP(E80,Datos!$A$18:$C$41,3,0))</f>
        <v>2002</v>
      </c>
      <c r="B80" s="13">
        <f>IF(E80="","",COUNTIF(E$19:E80,E80))</f>
        <v>26</v>
      </c>
      <c r="C80" s="13" t="str">
        <f t="shared" si="0"/>
        <v>SI</v>
      </c>
      <c r="E80" s="49" t="s">
        <v>114</v>
      </c>
      <c r="F80" s="45" t="s">
        <v>193</v>
      </c>
      <c r="G80" s="10">
        <v>80161500</v>
      </c>
      <c r="H80" s="10" t="s">
        <v>301</v>
      </c>
      <c r="I80" s="11" t="s">
        <v>27</v>
      </c>
      <c r="J80" s="11">
        <v>10</v>
      </c>
      <c r="K80" s="10" t="s">
        <v>41</v>
      </c>
      <c r="L80" s="10" t="s">
        <v>40</v>
      </c>
      <c r="M80" s="22">
        <v>57000000</v>
      </c>
      <c r="N80" s="22">
        <v>57000000</v>
      </c>
      <c r="O80" s="10" t="s">
        <v>29</v>
      </c>
      <c r="P80" s="10" t="s">
        <v>30</v>
      </c>
      <c r="Q80" s="28" t="s">
        <v>140</v>
      </c>
      <c r="R80" s="21">
        <v>201321</v>
      </c>
    </row>
    <row r="81" spans="1:18" ht="60" x14ac:dyDescent="0.25">
      <c r="A81" s="13" t="str">
        <f>IF(E81="","",VLOOKUP(E81,Datos!$A$18:$C$41,3,0))</f>
        <v>2002</v>
      </c>
      <c r="B81" s="13">
        <f>IF(E81="","",COUNTIF(E$19:E81,E81))</f>
        <v>27</v>
      </c>
      <c r="C81" s="13" t="str">
        <f t="shared" si="0"/>
        <v>SI</v>
      </c>
      <c r="E81" s="49" t="s">
        <v>114</v>
      </c>
      <c r="F81" s="45" t="s">
        <v>194</v>
      </c>
      <c r="G81" s="10">
        <v>43212115</v>
      </c>
      <c r="H81" s="10" t="s">
        <v>195</v>
      </c>
      <c r="I81" s="11" t="s">
        <v>59</v>
      </c>
      <c r="J81" s="11">
        <v>3</v>
      </c>
      <c r="K81" s="10" t="s">
        <v>43</v>
      </c>
      <c r="L81" s="10" t="s">
        <v>40</v>
      </c>
      <c r="M81" s="22">
        <v>4000000</v>
      </c>
      <c r="N81" s="22">
        <v>4000000</v>
      </c>
      <c r="O81" s="10" t="s">
        <v>29</v>
      </c>
      <c r="P81" s="10" t="s">
        <v>30</v>
      </c>
      <c r="Q81" s="28" t="s">
        <v>140</v>
      </c>
      <c r="R81" s="21">
        <v>201211</v>
      </c>
    </row>
    <row r="82" spans="1:18" ht="60" x14ac:dyDescent="0.25">
      <c r="A82" s="13" t="str">
        <f>IF(E82="","",VLOOKUP(E82,Datos!$A$18:$C$41,3,0))</f>
        <v>2002</v>
      </c>
      <c r="B82" s="13">
        <f>IF(E82="","",COUNTIF(E$19:E82,E82))</f>
        <v>28</v>
      </c>
      <c r="C82" s="13" t="str">
        <f t="shared" si="0"/>
        <v>SI</v>
      </c>
      <c r="E82" s="49" t="s">
        <v>114</v>
      </c>
      <c r="F82" s="45" t="s">
        <v>196</v>
      </c>
      <c r="G82" s="34" t="s">
        <v>572</v>
      </c>
      <c r="H82" s="10" t="s">
        <v>197</v>
      </c>
      <c r="I82" s="11" t="s">
        <v>60</v>
      </c>
      <c r="J82" s="11">
        <v>9</v>
      </c>
      <c r="K82" s="10" t="s">
        <v>36</v>
      </c>
      <c r="L82" s="10" t="s">
        <v>40</v>
      </c>
      <c r="M82" s="22">
        <v>4000000000</v>
      </c>
      <c r="N82" s="22">
        <v>4000000000</v>
      </c>
      <c r="O82" s="10" t="s">
        <v>29</v>
      </c>
      <c r="P82" s="10" t="s">
        <v>30</v>
      </c>
      <c r="Q82" s="28" t="s">
        <v>140</v>
      </c>
      <c r="R82" s="21">
        <v>201211</v>
      </c>
    </row>
    <row r="83" spans="1:18" ht="60" x14ac:dyDescent="0.25">
      <c r="A83" s="13" t="str">
        <f>IF(E83="","",VLOOKUP(E83,Datos!$A$18:$C$41,3,0))</f>
        <v>2002</v>
      </c>
      <c r="B83" s="13">
        <f>IF(E83="","",COUNTIF(E$19:E83,E83))</f>
        <v>29</v>
      </c>
      <c r="C83" s="13" t="str">
        <f t="shared" si="0"/>
        <v>SI</v>
      </c>
      <c r="E83" s="49" t="s">
        <v>114</v>
      </c>
      <c r="F83" s="45" t="s">
        <v>198</v>
      </c>
      <c r="G83" s="10" t="s">
        <v>573</v>
      </c>
      <c r="H83" s="10" t="s">
        <v>199</v>
      </c>
      <c r="I83" s="11" t="s">
        <v>60</v>
      </c>
      <c r="J83" s="11">
        <v>9</v>
      </c>
      <c r="K83" s="34" t="s">
        <v>36</v>
      </c>
      <c r="L83" s="10" t="s">
        <v>40</v>
      </c>
      <c r="M83" s="22">
        <v>1500000000</v>
      </c>
      <c r="N83" s="22">
        <v>1500000000</v>
      </c>
      <c r="O83" s="10" t="s">
        <v>29</v>
      </c>
      <c r="P83" s="10" t="s">
        <v>30</v>
      </c>
      <c r="Q83" s="28" t="s">
        <v>140</v>
      </c>
      <c r="R83" s="21">
        <v>201211</v>
      </c>
    </row>
    <row r="84" spans="1:18" ht="60" x14ac:dyDescent="0.25">
      <c r="A84" s="13" t="str">
        <f>IF(E84="","",VLOOKUP(E84,Datos!$A$18:$C$41,3,0))</f>
        <v>2002</v>
      </c>
      <c r="B84" s="13">
        <f>IF(E84="","",COUNTIF(E$19:E84,E84))</f>
        <v>30</v>
      </c>
      <c r="C84" s="13" t="str">
        <f t="shared" si="0"/>
        <v>SI</v>
      </c>
      <c r="E84" s="49" t="s">
        <v>114</v>
      </c>
      <c r="F84" s="45" t="s">
        <v>200</v>
      </c>
      <c r="G84" s="10" t="s">
        <v>201</v>
      </c>
      <c r="H84" s="10" t="s">
        <v>202</v>
      </c>
      <c r="I84" s="11" t="s">
        <v>60</v>
      </c>
      <c r="J84" s="11">
        <v>9</v>
      </c>
      <c r="K84" s="10" t="s">
        <v>28</v>
      </c>
      <c r="L84" s="10" t="s">
        <v>40</v>
      </c>
      <c r="M84" s="22">
        <v>44800000</v>
      </c>
      <c r="N84" s="22">
        <v>44800000</v>
      </c>
      <c r="O84" s="10" t="s">
        <v>29</v>
      </c>
      <c r="P84" s="10" t="s">
        <v>30</v>
      </c>
      <c r="Q84" s="28" t="s">
        <v>140</v>
      </c>
      <c r="R84" s="21">
        <v>201211</v>
      </c>
    </row>
    <row r="85" spans="1:18" ht="60" x14ac:dyDescent="0.25">
      <c r="A85" s="13" t="str">
        <f>IF(E85="","",VLOOKUP(E85,Datos!$A$18:$C$41,3,0))</f>
        <v>2002</v>
      </c>
      <c r="B85" s="13">
        <f>IF(E85="","",COUNTIF(E$19:E85,E85))</f>
        <v>31</v>
      </c>
      <c r="C85" s="13" t="str">
        <f t="shared" si="0"/>
        <v>SI</v>
      </c>
      <c r="E85" s="49" t="s">
        <v>114</v>
      </c>
      <c r="F85" s="45" t="s">
        <v>203</v>
      </c>
      <c r="G85" s="10" t="s">
        <v>201</v>
      </c>
      <c r="H85" s="10" t="s">
        <v>204</v>
      </c>
      <c r="I85" s="11" t="s">
        <v>64</v>
      </c>
      <c r="J85" s="11">
        <v>5</v>
      </c>
      <c r="K85" s="10" t="s">
        <v>41</v>
      </c>
      <c r="L85" s="10" t="s">
        <v>40</v>
      </c>
      <c r="M85" s="22">
        <v>200000000</v>
      </c>
      <c r="N85" s="22">
        <v>200000000</v>
      </c>
      <c r="O85" s="10" t="s">
        <v>29</v>
      </c>
      <c r="P85" s="10" t="s">
        <v>30</v>
      </c>
      <c r="Q85" s="28" t="s">
        <v>140</v>
      </c>
      <c r="R85" s="21">
        <v>201311</v>
      </c>
    </row>
    <row r="86" spans="1:18" ht="60" x14ac:dyDescent="0.25">
      <c r="A86" s="13" t="str">
        <f>IF(E86="","",VLOOKUP(E86,Datos!$A$18:$C$41,3,0))</f>
        <v>2002</v>
      </c>
      <c r="B86" s="13">
        <f>IF(E86="","",COUNTIF(E$19:E86,E86))</f>
        <v>32</v>
      </c>
      <c r="C86" s="13" t="str">
        <f t="shared" si="0"/>
        <v>SI</v>
      </c>
      <c r="E86" s="49" t="s">
        <v>114</v>
      </c>
      <c r="F86" s="45" t="s">
        <v>205</v>
      </c>
      <c r="G86" s="10" t="s">
        <v>201</v>
      </c>
      <c r="H86" s="10" t="s">
        <v>206</v>
      </c>
      <c r="I86" s="11" t="s">
        <v>64</v>
      </c>
      <c r="J86" s="11">
        <v>5</v>
      </c>
      <c r="K86" s="10" t="s">
        <v>41</v>
      </c>
      <c r="L86" s="10" t="s">
        <v>40</v>
      </c>
      <c r="M86" s="22">
        <v>300000000</v>
      </c>
      <c r="N86" s="22">
        <v>300000000</v>
      </c>
      <c r="O86" s="10" t="s">
        <v>29</v>
      </c>
      <c r="P86" s="10" t="s">
        <v>30</v>
      </c>
      <c r="Q86" s="28" t="s">
        <v>140</v>
      </c>
      <c r="R86" s="21">
        <v>201311</v>
      </c>
    </row>
    <row r="87" spans="1:18" ht="60" x14ac:dyDescent="0.25">
      <c r="A87" s="13" t="str">
        <f>IF(E87="","",VLOOKUP(E87,Datos!$A$18:$C$41,3,0))</f>
        <v>2003</v>
      </c>
      <c r="B87" s="13">
        <f>IF(E87="","",COUNTIF(E$19:E87,E87))</f>
        <v>1</v>
      </c>
      <c r="C87" s="13" t="str">
        <f t="shared" si="0"/>
        <v>SI</v>
      </c>
      <c r="E87" s="49" t="s">
        <v>115</v>
      </c>
      <c r="F87" s="45" t="s">
        <v>207</v>
      </c>
      <c r="G87" s="10">
        <v>15101500</v>
      </c>
      <c r="H87" s="10" t="s">
        <v>208</v>
      </c>
      <c r="I87" s="11" t="s">
        <v>27</v>
      </c>
      <c r="J87" s="11">
        <v>10</v>
      </c>
      <c r="K87" s="10" t="s">
        <v>28</v>
      </c>
      <c r="L87" s="10" t="s">
        <v>33</v>
      </c>
      <c r="M87" s="22">
        <v>40000000</v>
      </c>
      <c r="N87" s="22">
        <v>40000000</v>
      </c>
      <c r="O87" s="10" t="s">
        <v>29</v>
      </c>
      <c r="P87" s="10" t="s">
        <v>30</v>
      </c>
      <c r="Q87" s="28" t="s">
        <v>209</v>
      </c>
      <c r="R87" s="21"/>
    </row>
    <row r="88" spans="1:18" ht="60" x14ac:dyDescent="0.25">
      <c r="A88" s="13" t="str">
        <f>IF(E88="","",VLOOKUP(E88,Datos!$A$18:$C$41,3,0))</f>
        <v>2003</v>
      </c>
      <c r="B88" s="13">
        <f>IF(E88="","",COUNTIF(E$19:E88,E88))</f>
        <v>2</v>
      </c>
      <c r="C88" s="13" t="str">
        <f t="shared" si="0"/>
        <v>SI</v>
      </c>
      <c r="E88" s="49" t="s">
        <v>115</v>
      </c>
      <c r="F88" s="45" t="s">
        <v>210</v>
      </c>
      <c r="G88" s="10">
        <v>80161500</v>
      </c>
      <c r="H88" s="10" t="s">
        <v>211</v>
      </c>
      <c r="I88" s="11" t="s">
        <v>27</v>
      </c>
      <c r="J88" s="11">
        <v>10</v>
      </c>
      <c r="K88" s="10" t="s">
        <v>41</v>
      </c>
      <c r="L88" s="10" t="s">
        <v>40</v>
      </c>
      <c r="M88" s="22">
        <v>40000000</v>
      </c>
      <c r="N88" s="22">
        <v>40000000</v>
      </c>
      <c r="O88" s="10" t="s">
        <v>29</v>
      </c>
      <c r="P88" s="10" t="s">
        <v>30</v>
      </c>
      <c r="Q88" s="28" t="s">
        <v>209</v>
      </c>
      <c r="R88" s="21"/>
    </row>
    <row r="89" spans="1:18" ht="60" x14ac:dyDescent="0.25">
      <c r="A89" s="13" t="str">
        <f>IF(E89="","",VLOOKUP(E89,Datos!$A$18:$C$41,3,0))</f>
        <v>2003</v>
      </c>
      <c r="B89" s="13">
        <f>IF(E89="","",COUNTIF(E$19:E89,E89))</f>
        <v>3</v>
      </c>
      <c r="C89" s="13" t="str">
        <f t="shared" si="0"/>
        <v>SI</v>
      </c>
      <c r="E89" s="49" t="s">
        <v>115</v>
      </c>
      <c r="F89" s="45" t="s">
        <v>212</v>
      </c>
      <c r="G89" s="10" t="s">
        <v>213</v>
      </c>
      <c r="H89" s="10" t="s">
        <v>214</v>
      </c>
      <c r="I89" s="11" t="s">
        <v>27</v>
      </c>
      <c r="J89" s="11">
        <v>9</v>
      </c>
      <c r="K89" s="10" t="s">
        <v>28</v>
      </c>
      <c r="L89" s="10" t="s">
        <v>33</v>
      </c>
      <c r="M89" s="22">
        <v>60000000</v>
      </c>
      <c r="N89" s="22">
        <v>60000000</v>
      </c>
      <c r="O89" s="10" t="s">
        <v>29</v>
      </c>
      <c r="P89" s="10" t="s">
        <v>30</v>
      </c>
      <c r="Q89" s="28" t="s">
        <v>209</v>
      </c>
      <c r="R89" s="21"/>
    </row>
    <row r="90" spans="1:18" ht="60" x14ac:dyDescent="0.25">
      <c r="A90" s="13" t="str">
        <f>IF(E90="","",VLOOKUP(E90,Datos!$A$18:$C$41,3,0))</f>
        <v>2003</v>
      </c>
      <c r="B90" s="13">
        <f>IF(E90="","",COUNTIF(E$19:E90,E90))</f>
        <v>4</v>
      </c>
      <c r="C90" s="13" t="str">
        <f t="shared" si="0"/>
        <v>SI</v>
      </c>
      <c r="E90" s="49" t="s">
        <v>115</v>
      </c>
      <c r="F90" s="45" t="s">
        <v>215</v>
      </c>
      <c r="G90" s="10" t="s">
        <v>216</v>
      </c>
      <c r="H90" s="10" t="s">
        <v>217</v>
      </c>
      <c r="I90" s="11" t="s">
        <v>59</v>
      </c>
      <c r="J90" s="11">
        <v>9</v>
      </c>
      <c r="K90" s="10" t="s">
        <v>32</v>
      </c>
      <c r="L90" s="10" t="s">
        <v>40</v>
      </c>
      <c r="M90" s="22">
        <v>4000000000</v>
      </c>
      <c r="N90" s="22">
        <v>4000000000</v>
      </c>
      <c r="O90" s="10" t="s">
        <v>29</v>
      </c>
      <c r="P90" s="10" t="s">
        <v>30</v>
      </c>
      <c r="Q90" s="28" t="s">
        <v>209</v>
      </c>
      <c r="R90" s="21"/>
    </row>
    <row r="91" spans="1:18" ht="60" x14ac:dyDescent="0.25">
      <c r="A91" s="13" t="str">
        <f>IF(E91="","",VLOOKUP(E91,Datos!$A$18:$C$41,3,0))</f>
        <v>2003</v>
      </c>
      <c r="B91" s="13">
        <f>IF(E91="","",COUNTIF(E$19:E91,E91))</f>
        <v>5</v>
      </c>
      <c r="C91" s="13" t="str">
        <f t="shared" si="0"/>
        <v>SI</v>
      </c>
      <c r="E91" s="49" t="s">
        <v>115</v>
      </c>
      <c r="F91" s="45" t="s">
        <v>218</v>
      </c>
      <c r="G91" s="10" t="s">
        <v>219</v>
      </c>
      <c r="H91" s="10" t="s">
        <v>220</v>
      </c>
      <c r="I91" s="11" t="s">
        <v>59</v>
      </c>
      <c r="J91" s="11">
        <v>6</v>
      </c>
      <c r="K91" s="10" t="s">
        <v>36</v>
      </c>
      <c r="L91" s="10" t="s">
        <v>40</v>
      </c>
      <c r="M91" s="22">
        <v>950000000</v>
      </c>
      <c r="N91" s="22">
        <v>950000000</v>
      </c>
      <c r="O91" s="10" t="s">
        <v>29</v>
      </c>
      <c r="P91" s="10" t="s">
        <v>30</v>
      </c>
      <c r="Q91" s="28" t="s">
        <v>209</v>
      </c>
      <c r="R91" s="21"/>
    </row>
    <row r="92" spans="1:18" ht="330" x14ac:dyDescent="0.25">
      <c r="A92" s="13" t="str">
        <f>IF(E92="","",VLOOKUP(E92,Datos!$A$18:$C$41,3,0))</f>
        <v>2003</v>
      </c>
      <c r="B92" s="13">
        <f>IF(E92="","",COUNTIF(E$19:E92,E92))</f>
        <v>6</v>
      </c>
      <c r="C92" s="13" t="str">
        <f t="shared" si="0"/>
        <v>SI</v>
      </c>
      <c r="E92" s="49" t="s">
        <v>115</v>
      </c>
      <c r="F92" s="45" t="s">
        <v>221</v>
      </c>
      <c r="G92" s="10" t="s">
        <v>222</v>
      </c>
      <c r="H92" s="10" t="s">
        <v>223</v>
      </c>
      <c r="I92" s="11" t="s">
        <v>59</v>
      </c>
      <c r="J92" s="11">
        <v>6</v>
      </c>
      <c r="K92" s="10" t="s">
        <v>36</v>
      </c>
      <c r="L92" s="10" t="s">
        <v>40</v>
      </c>
      <c r="M92" s="22">
        <v>250000000</v>
      </c>
      <c r="N92" s="22">
        <v>250000000</v>
      </c>
      <c r="O92" s="10" t="s">
        <v>29</v>
      </c>
      <c r="P92" s="10" t="s">
        <v>30</v>
      </c>
      <c r="Q92" s="28" t="s">
        <v>209</v>
      </c>
      <c r="R92" s="21"/>
    </row>
    <row r="93" spans="1:18" ht="60" x14ac:dyDescent="0.25">
      <c r="A93" s="13" t="str">
        <f>IF(E93="","",VLOOKUP(E93,Datos!$A$18:$C$41,3,0))</f>
        <v>2003</v>
      </c>
      <c r="B93" s="13">
        <f>IF(E93="","",COUNTIF(E$19:E93,E93))</f>
        <v>7</v>
      </c>
      <c r="C93" s="13" t="str">
        <f t="shared" si="0"/>
        <v>SI</v>
      </c>
      <c r="E93" s="49" t="s">
        <v>115</v>
      </c>
      <c r="F93" s="45" t="s">
        <v>224</v>
      </c>
      <c r="G93" s="10">
        <v>43191500</v>
      </c>
      <c r="H93" s="10" t="s">
        <v>225</v>
      </c>
      <c r="I93" s="11" t="s">
        <v>59</v>
      </c>
      <c r="J93" s="11">
        <v>2</v>
      </c>
      <c r="K93" s="10" t="s">
        <v>43</v>
      </c>
      <c r="L93" s="10" t="s">
        <v>40</v>
      </c>
      <c r="M93" s="22">
        <v>3000000</v>
      </c>
      <c r="N93" s="22">
        <v>3000000</v>
      </c>
      <c r="O93" s="10" t="s">
        <v>29</v>
      </c>
      <c r="P93" s="10" t="s">
        <v>30</v>
      </c>
      <c r="Q93" s="28" t="s">
        <v>209</v>
      </c>
      <c r="R93" s="21"/>
    </row>
    <row r="94" spans="1:18" ht="60" x14ac:dyDescent="0.25">
      <c r="A94" s="13" t="str">
        <f>IF(E94="","",VLOOKUP(E94,Datos!$A$18:$C$41,3,0))</f>
        <v>2003</v>
      </c>
      <c r="B94" s="13">
        <f>IF(E94="","",COUNTIF(E$19:E94,E94))</f>
        <v>8</v>
      </c>
      <c r="C94" s="13" t="str">
        <f t="shared" si="0"/>
        <v>SI</v>
      </c>
      <c r="E94" s="49" t="s">
        <v>115</v>
      </c>
      <c r="F94" s="45" t="s">
        <v>226</v>
      </c>
      <c r="G94" s="10">
        <v>84131600</v>
      </c>
      <c r="H94" s="10" t="s">
        <v>227</v>
      </c>
      <c r="I94" s="11" t="s">
        <v>68</v>
      </c>
      <c r="J94" s="11">
        <v>12</v>
      </c>
      <c r="K94" s="10" t="s">
        <v>28</v>
      </c>
      <c r="L94" s="10" t="s">
        <v>40</v>
      </c>
      <c r="M94" s="22">
        <v>1000000</v>
      </c>
      <c r="N94" s="22">
        <v>1000000</v>
      </c>
      <c r="O94" s="10" t="s">
        <v>29</v>
      </c>
      <c r="P94" s="10" t="s">
        <v>30</v>
      </c>
      <c r="Q94" s="28" t="s">
        <v>209</v>
      </c>
      <c r="R94" s="21"/>
    </row>
    <row r="95" spans="1:18" ht="60" x14ac:dyDescent="0.25">
      <c r="A95" s="13" t="str">
        <f>IF(E95="","",VLOOKUP(E95,Datos!$A$18:$C$41,3,0))</f>
        <v>2003</v>
      </c>
      <c r="B95" s="13">
        <f>IF(E95="","",COUNTIF(E$19:E95,E95))</f>
        <v>9</v>
      </c>
      <c r="C95" s="13" t="str">
        <f t="shared" si="0"/>
        <v>SI</v>
      </c>
      <c r="E95" s="49" t="s">
        <v>115</v>
      </c>
      <c r="F95" s="45" t="s">
        <v>228</v>
      </c>
      <c r="G95" s="10">
        <v>76111500</v>
      </c>
      <c r="H95" s="10" t="s">
        <v>229</v>
      </c>
      <c r="I95" s="11" t="s">
        <v>67</v>
      </c>
      <c r="J95" s="11">
        <v>40</v>
      </c>
      <c r="K95" s="10" t="s">
        <v>28</v>
      </c>
      <c r="L95" s="10" t="s">
        <v>40</v>
      </c>
      <c r="M95" s="22">
        <v>1100000000</v>
      </c>
      <c r="N95" s="22">
        <v>100000000</v>
      </c>
      <c r="O95" s="10" t="s">
        <v>70</v>
      </c>
      <c r="P95" s="10" t="s">
        <v>55</v>
      </c>
      <c r="Q95" s="28" t="s">
        <v>209</v>
      </c>
      <c r="R95" s="21"/>
    </row>
    <row r="96" spans="1:18" ht="60" x14ac:dyDescent="0.25">
      <c r="A96" s="13" t="str">
        <f>IF(E96="","",VLOOKUP(E96,Datos!$A$18:$C$41,3,0))</f>
        <v>2003</v>
      </c>
      <c r="B96" s="13">
        <f>IF(E96="","",COUNTIF(E$19:E96,E96))</f>
        <v>10</v>
      </c>
      <c r="C96" s="13" t="str">
        <f t="shared" si="0"/>
        <v>SI</v>
      </c>
      <c r="E96" s="49" t="s">
        <v>115</v>
      </c>
      <c r="F96" s="45" t="s">
        <v>230</v>
      </c>
      <c r="G96" s="10" t="s">
        <v>231</v>
      </c>
      <c r="H96" s="10" t="s">
        <v>232</v>
      </c>
      <c r="I96" s="11" t="s">
        <v>67</v>
      </c>
      <c r="J96" s="11">
        <v>40</v>
      </c>
      <c r="K96" s="10" t="s">
        <v>32</v>
      </c>
      <c r="L96" s="10" t="s">
        <v>40</v>
      </c>
      <c r="M96" s="22">
        <v>3700000000</v>
      </c>
      <c r="N96" s="22">
        <v>200000000</v>
      </c>
      <c r="O96" s="10" t="s">
        <v>70</v>
      </c>
      <c r="P96" s="10" t="s">
        <v>55</v>
      </c>
      <c r="Q96" s="28" t="s">
        <v>209</v>
      </c>
      <c r="R96" s="21"/>
    </row>
    <row r="97" spans="1:18" ht="60" x14ac:dyDescent="0.25">
      <c r="A97" s="13" t="str">
        <f>IF(E97="","",VLOOKUP(E97,Datos!$A$18:$C$41,3,0))</f>
        <v>2003</v>
      </c>
      <c r="B97" s="13">
        <f>IF(E97="","",COUNTIF(E$19:E97,E97))</f>
        <v>11</v>
      </c>
      <c r="C97" s="13" t="str">
        <f t="shared" si="0"/>
        <v>SI</v>
      </c>
      <c r="E97" s="49" t="s">
        <v>115</v>
      </c>
      <c r="F97" s="45" t="s">
        <v>233</v>
      </c>
      <c r="G97" s="10" t="s">
        <v>234</v>
      </c>
      <c r="H97" s="10" t="s">
        <v>235</v>
      </c>
      <c r="I97" s="11" t="s">
        <v>59</v>
      </c>
      <c r="J97" s="11">
        <v>4</v>
      </c>
      <c r="K97" s="10" t="s">
        <v>28</v>
      </c>
      <c r="L97" s="10" t="s">
        <v>33</v>
      </c>
      <c r="M97" s="22">
        <v>120000000</v>
      </c>
      <c r="N97" s="22">
        <v>120000000</v>
      </c>
      <c r="O97" s="10" t="s">
        <v>29</v>
      </c>
      <c r="P97" s="10" t="s">
        <v>30</v>
      </c>
      <c r="Q97" s="28" t="s">
        <v>236</v>
      </c>
      <c r="R97" s="21"/>
    </row>
    <row r="98" spans="1:18" ht="60" x14ac:dyDescent="0.25">
      <c r="A98" s="13" t="str">
        <f>IF(E98="","",VLOOKUP(E98,Datos!$A$18:$C$41,3,0))</f>
        <v>2003</v>
      </c>
      <c r="B98" s="13">
        <f>IF(E98="","",COUNTIF(E$19:E98,E98))</f>
        <v>12</v>
      </c>
      <c r="C98" s="13" t="str">
        <f t="shared" si="0"/>
        <v>SI</v>
      </c>
      <c r="E98" s="49" t="s">
        <v>115</v>
      </c>
      <c r="F98" s="45" t="s">
        <v>237</v>
      </c>
      <c r="G98" s="10" t="s">
        <v>238</v>
      </c>
      <c r="H98" s="10" t="s">
        <v>239</v>
      </c>
      <c r="I98" s="11" t="s">
        <v>59</v>
      </c>
      <c r="J98" s="11">
        <v>4</v>
      </c>
      <c r="K98" s="10" t="s">
        <v>28</v>
      </c>
      <c r="L98" s="10" t="s">
        <v>33</v>
      </c>
      <c r="M98" s="22">
        <v>34500000</v>
      </c>
      <c r="N98" s="22">
        <v>34500000</v>
      </c>
      <c r="O98" s="10" t="s">
        <v>29</v>
      </c>
      <c r="P98" s="10" t="s">
        <v>30</v>
      </c>
      <c r="Q98" s="28" t="s">
        <v>236</v>
      </c>
      <c r="R98" s="21"/>
    </row>
    <row r="99" spans="1:18" ht="60" x14ac:dyDescent="0.25">
      <c r="A99" s="13" t="str">
        <f>IF(E99="","",VLOOKUP(E99,Datos!$A$18:$C$41,3,0))</f>
        <v>2003</v>
      </c>
      <c r="B99" s="13">
        <f>IF(E99="","",COUNTIF(E$19:E99,E99))</f>
        <v>13</v>
      </c>
      <c r="C99" s="13" t="str">
        <f t="shared" si="0"/>
        <v>SI</v>
      </c>
      <c r="E99" s="49" t="s">
        <v>115</v>
      </c>
      <c r="F99" s="45" t="s">
        <v>240</v>
      </c>
      <c r="G99" s="10" t="s">
        <v>241</v>
      </c>
      <c r="H99" s="10" t="s">
        <v>242</v>
      </c>
      <c r="I99" s="11" t="s">
        <v>59</v>
      </c>
      <c r="J99" s="11">
        <v>4</v>
      </c>
      <c r="K99" s="10" t="s">
        <v>28</v>
      </c>
      <c r="L99" s="10" t="s">
        <v>33</v>
      </c>
      <c r="M99" s="22">
        <v>52800000</v>
      </c>
      <c r="N99" s="22">
        <v>52500000</v>
      </c>
      <c r="O99" s="10" t="s">
        <v>29</v>
      </c>
      <c r="P99" s="10" t="s">
        <v>30</v>
      </c>
      <c r="Q99" s="28" t="s">
        <v>236</v>
      </c>
      <c r="R99" s="21"/>
    </row>
    <row r="100" spans="1:18" ht="60" x14ac:dyDescent="0.25">
      <c r="A100" s="13" t="str">
        <f>IF(E100="","",VLOOKUP(E100,Datos!$A$18:$C$41,3,0))</f>
        <v>2003</v>
      </c>
      <c r="B100" s="13">
        <f>IF(E100="","",COUNTIF(E$19:E100,E100))</f>
        <v>14</v>
      </c>
      <c r="C100" s="13" t="str">
        <f t="shared" si="0"/>
        <v>SI</v>
      </c>
      <c r="E100" s="49" t="s">
        <v>115</v>
      </c>
      <c r="F100" s="45" t="s">
        <v>243</v>
      </c>
      <c r="G100" s="10">
        <v>84131503</v>
      </c>
      <c r="H100" s="10" t="s">
        <v>244</v>
      </c>
      <c r="I100" s="11" t="s">
        <v>67</v>
      </c>
      <c r="J100" s="11">
        <v>12</v>
      </c>
      <c r="K100" s="10" t="s">
        <v>28</v>
      </c>
      <c r="L100" s="10" t="s">
        <v>40</v>
      </c>
      <c r="M100" s="22">
        <v>40000000</v>
      </c>
      <c r="N100" s="22">
        <v>40000000</v>
      </c>
      <c r="O100" s="10" t="s">
        <v>29</v>
      </c>
      <c r="P100" s="10" t="s">
        <v>30</v>
      </c>
      <c r="Q100" s="28" t="s">
        <v>209</v>
      </c>
      <c r="R100" s="21"/>
    </row>
    <row r="101" spans="1:18" ht="60" x14ac:dyDescent="0.25">
      <c r="A101" s="13" t="str">
        <f>IF(E101="","",VLOOKUP(E101,Datos!$A$18:$C$41,3,0))</f>
        <v>2003</v>
      </c>
      <c r="B101" s="13">
        <f>IF(E101="","",COUNTIF(E$19:E101,E101))</f>
        <v>15</v>
      </c>
      <c r="C101" s="13" t="str">
        <f t="shared" si="0"/>
        <v>SI</v>
      </c>
      <c r="E101" s="49" t="s">
        <v>115</v>
      </c>
      <c r="F101" s="45" t="s">
        <v>245</v>
      </c>
      <c r="G101" s="10">
        <v>83101506</v>
      </c>
      <c r="H101" s="10" t="s">
        <v>246</v>
      </c>
      <c r="I101" s="11" t="s">
        <v>59</v>
      </c>
      <c r="J101" s="11">
        <v>8</v>
      </c>
      <c r="K101" s="10" t="s">
        <v>43</v>
      </c>
      <c r="L101" s="10" t="s">
        <v>33</v>
      </c>
      <c r="M101" s="22">
        <v>25000000</v>
      </c>
      <c r="N101" s="22">
        <v>25000000</v>
      </c>
      <c r="O101" s="10" t="s">
        <v>29</v>
      </c>
      <c r="P101" s="10" t="s">
        <v>30</v>
      </c>
      <c r="Q101" s="28" t="s">
        <v>247</v>
      </c>
      <c r="R101" s="21"/>
    </row>
    <row r="102" spans="1:18" ht="60" x14ac:dyDescent="0.25">
      <c r="A102" s="13" t="str">
        <f>IF(E102="","",VLOOKUP(E102,Datos!$A$18:$C$41,3,0))</f>
        <v>2003</v>
      </c>
      <c r="B102" s="13">
        <f>IF(E102="","",COUNTIF(E$19:E102,E102))</f>
        <v>16</v>
      </c>
      <c r="C102" s="13" t="str">
        <f t="shared" si="0"/>
        <v>SI</v>
      </c>
      <c r="E102" s="49" t="s">
        <v>115</v>
      </c>
      <c r="F102" s="45" t="s">
        <v>248</v>
      </c>
      <c r="G102" s="10" t="s">
        <v>249</v>
      </c>
      <c r="H102" s="10" t="s">
        <v>250</v>
      </c>
      <c r="I102" s="11" t="s">
        <v>60</v>
      </c>
      <c r="J102" s="11">
        <v>8</v>
      </c>
      <c r="K102" s="10" t="s">
        <v>32</v>
      </c>
      <c r="L102" s="10" t="s">
        <v>40</v>
      </c>
      <c r="M102" s="22">
        <v>250000000</v>
      </c>
      <c r="N102" s="22">
        <v>250000000</v>
      </c>
      <c r="O102" s="10" t="s">
        <v>29</v>
      </c>
      <c r="P102" s="10" t="s">
        <v>30</v>
      </c>
      <c r="Q102" s="28" t="s">
        <v>247</v>
      </c>
      <c r="R102" s="21"/>
    </row>
    <row r="103" spans="1:18" ht="60" x14ac:dyDescent="0.25">
      <c r="A103" s="13" t="str">
        <f>IF(E103="","",VLOOKUP(E103,Datos!$A$18:$C$41,3,0))</f>
        <v>2003</v>
      </c>
      <c r="B103" s="13">
        <f>IF(E103="","",COUNTIF(E$19:E103,E103))</f>
        <v>17</v>
      </c>
      <c r="C103" s="13" t="str">
        <f t="shared" si="0"/>
        <v>SI</v>
      </c>
      <c r="E103" s="49" t="s">
        <v>115</v>
      </c>
      <c r="F103" s="45" t="s">
        <v>251</v>
      </c>
      <c r="G103" s="10">
        <v>76121500</v>
      </c>
      <c r="H103" s="10" t="s">
        <v>252</v>
      </c>
      <c r="I103" s="11" t="s">
        <v>64</v>
      </c>
      <c r="J103" s="11">
        <v>38</v>
      </c>
      <c r="K103" s="10" t="s">
        <v>32</v>
      </c>
      <c r="L103" s="10" t="s">
        <v>33</v>
      </c>
      <c r="M103" s="22">
        <v>340000000</v>
      </c>
      <c r="N103" s="22">
        <v>19271455.349999998</v>
      </c>
      <c r="O103" s="10" t="s">
        <v>70</v>
      </c>
      <c r="P103" s="10" t="s">
        <v>55</v>
      </c>
      <c r="Q103" s="28" t="s">
        <v>247</v>
      </c>
      <c r="R103" s="21"/>
    </row>
    <row r="104" spans="1:18" ht="60" x14ac:dyDescent="0.25">
      <c r="A104" s="13" t="str">
        <f>IF(E104="","",VLOOKUP(E104,Datos!$A$18:$C$41,3,0))</f>
        <v>2003</v>
      </c>
      <c r="B104" s="13">
        <f>IF(E104="","",COUNTIF(E$19:E104,E104))</f>
        <v>18</v>
      </c>
      <c r="C104" s="13" t="str">
        <f t="shared" si="0"/>
        <v>SI</v>
      </c>
      <c r="E104" s="49" t="s">
        <v>115</v>
      </c>
      <c r="F104" s="45" t="s">
        <v>253</v>
      </c>
      <c r="G104" s="10" t="s">
        <v>254</v>
      </c>
      <c r="H104" s="10" t="s">
        <v>255</v>
      </c>
      <c r="I104" s="11" t="s">
        <v>256</v>
      </c>
      <c r="J104" s="11">
        <v>38</v>
      </c>
      <c r="K104" s="10" t="s">
        <v>32</v>
      </c>
      <c r="L104" s="10" t="s">
        <v>33</v>
      </c>
      <c r="M104" s="22">
        <v>380000000</v>
      </c>
      <c r="N104" s="22">
        <v>22645189</v>
      </c>
      <c r="O104" s="10" t="s">
        <v>70</v>
      </c>
      <c r="P104" s="10" t="s">
        <v>55</v>
      </c>
      <c r="Q104" s="28" t="s">
        <v>247</v>
      </c>
      <c r="R104" s="21"/>
    </row>
    <row r="105" spans="1:18" ht="60" x14ac:dyDescent="0.25">
      <c r="A105" s="13" t="str">
        <f>IF(E105="","",VLOOKUP(E105,Datos!$A$18:$C$41,3,0))</f>
        <v>2003</v>
      </c>
      <c r="B105" s="13">
        <f>IF(E105="","",COUNTIF(E$19:E105,E105))</f>
        <v>19</v>
      </c>
      <c r="C105" s="13" t="str">
        <f t="shared" si="0"/>
        <v>SI</v>
      </c>
      <c r="E105" s="49" t="s">
        <v>115</v>
      </c>
      <c r="F105" s="45" t="s">
        <v>257</v>
      </c>
      <c r="G105" s="10">
        <v>76121900</v>
      </c>
      <c r="H105" s="10" t="s">
        <v>258</v>
      </c>
      <c r="I105" s="11" t="s">
        <v>64</v>
      </c>
      <c r="J105" s="11">
        <v>6</v>
      </c>
      <c r="K105" s="10" t="s">
        <v>43</v>
      </c>
      <c r="L105" s="10" t="s">
        <v>33</v>
      </c>
      <c r="M105" s="22">
        <v>25200000</v>
      </c>
      <c r="N105" s="22">
        <v>25200000</v>
      </c>
      <c r="O105" s="10" t="s">
        <v>29</v>
      </c>
      <c r="P105" s="10" t="s">
        <v>30</v>
      </c>
      <c r="Q105" s="28" t="s">
        <v>247</v>
      </c>
      <c r="R105" s="21"/>
    </row>
    <row r="106" spans="1:18" ht="60" x14ac:dyDescent="0.25">
      <c r="A106" s="13" t="str">
        <f>IF(E106="","",VLOOKUP(E106,Datos!$A$18:$C$41,3,0))</f>
        <v>2003</v>
      </c>
      <c r="B106" s="13">
        <f>IF(E106="","",COUNTIF(E$19:E106,E106))</f>
        <v>20</v>
      </c>
      <c r="C106" s="13" t="str">
        <f t="shared" si="0"/>
        <v>SI</v>
      </c>
      <c r="E106" s="49" t="s">
        <v>115</v>
      </c>
      <c r="F106" s="45" t="s">
        <v>259</v>
      </c>
      <c r="G106" s="10">
        <v>90101700</v>
      </c>
      <c r="H106" s="10" t="s">
        <v>260</v>
      </c>
      <c r="I106" s="11" t="s">
        <v>60</v>
      </c>
      <c r="J106" s="11">
        <v>12</v>
      </c>
      <c r="K106" s="10" t="s">
        <v>41</v>
      </c>
      <c r="L106" s="41" t="s">
        <v>261</v>
      </c>
      <c r="M106" s="41" t="s">
        <v>261</v>
      </c>
      <c r="N106" s="41" t="s">
        <v>261</v>
      </c>
      <c r="O106" s="10" t="s">
        <v>29</v>
      </c>
      <c r="P106" s="10" t="s">
        <v>30</v>
      </c>
      <c r="Q106" s="28" t="s">
        <v>209</v>
      </c>
      <c r="R106" s="21"/>
    </row>
    <row r="107" spans="1:18" ht="60" x14ac:dyDescent="0.25">
      <c r="A107" s="13" t="str">
        <f>IF(E107="","",VLOOKUP(E107,Datos!$A$18:$C$41,3,0))</f>
        <v>2003</v>
      </c>
      <c r="B107" s="13">
        <f>IF(E107="","",COUNTIF(E$19:E107,E107))</f>
        <v>21</v>
      </c>
      <c r="C107" s="13" t="str">
        <f t="shared" si="0"/>
        <v>SI</v>
      </c>
      <c r="E107" s="49" t="s">
        <v>115</v>
      </c>
      <c r="F107" s="45" t="s">
        <v>438</v>
      </c>
      <c r="G107" s="10">
        <v>80161500</v>
      </c>
      <c r="H107" s="10" t="s">
        <v>439</v>
      </c>
      <c r="I107" s="11" t="s">
        <v>27</v>
      </c>
      <c r="J107" s="11">
        <v>6</v>
      </c>
      <c r="K107" s="10" t="s">
        <v>41</v>
      </c>
      <c r="L107" s="10" t="s">
        <v>40</v>
      </c>
      <c r="M107" s="22">
        <v>24000000</v>
      </c>
      <c r="N107" s="22">
        <v>24000000</v>
      </c>
      <c r="O107" s="10" t="s">
        <v>29</v>
      </c>
      <c r="P107" s="10" t="s">
        <v>30</v>
      </c>
      <c r="Q107" s="28" t="s">
        <v>209</v>
      </c>
      <c r="R107" s="21"/>
    </row>
    <row r="108" spans="1:18" ht="69.75" customHeight="1" x14ac:dyDescent="0.25">
      <c r="E108" s="49" t="s">
        <v>115</v>
      </c>
      <c r="F108" s="45" t="s">
        <v>628</v>
      </c>
      <c r="G108" s="39">
        <v>81111800</v>
      </c>
      <c r="H108" s="29" t="s">
        <v>626</v>
      </c>
      <c r="I108" s="30" t="s">
        <v>27</v>
      </c>
      <c r="J108" s="30">
        <v>8</v>
      </c>
      <c r="K108" s="29" t="s">
        <v>41</v>
      </c>
      <c r="L108" s="29" t="s">
        <v>40</v>
      </c>
      <c r="M108" s="31">
        <v>17280000</v>
      </c>
      <c r="N108" s="31">
        <v>17280000</v>
      </c>
      <c r="O108" s="29" t="s">
        <v>29</v>
      </c>
      <c r="P108" s="29" t="s">
        <v>30</v>
      </c>
      <c r="Q108" s="42" t="s">
        <v>627</v>
      </c>
      <c r="R108" s="33"/>
    </row>
    <row r="109" spans="1:18" ht="71.25" customHeight="1" x14ac:dyDescent="0.25">
      <c r="E109" s="49" t="s">
        <v>116</v>
      </c>
      <c r="F109" s="45" t="s">
        <v>532</v>
      </c>
      <c r="G109" s="29" t="s">
        <v>597</v>
      </c>
      <c r="H109" s="29" t="s">
        <v>598</v>
      </c>
      <c r="I109" s="30" t="s">
        <v>27</v>
      </c>
      <c r="J109" s="30">
        <v>9</v>
      </c>
      <c r="K109" s="29" t="s">
        <v>41</v>
      </c>
      <c r="L109" s="29" t="s">
        <v>40</v>
      </c>
      <c r="M109" s="31">
        <v>37600000</v>
      </c>
      <c r="N109" s="31">
        <v>37600000</v>
      </c>
      <c r="O109" s="29" t="s">
        <v>29</v>
      </c>
      <c r="P109" s="29" t="s">
        <v>30</v>
      </c>
      <c r="Q109" s="32" t="s">
        <v>599</v>
      </c>
      <c r="R109" s="43"/>
    </row>
    <row r="110" spans="1:18" ht="71.25" customHeight="1" x14ac:dyDescent="0.25">
      <c r="E110" s="49" t="s">
        <v>116</v>
      </c>
      <c r="F110" s="45" t="s">
        <v>533</v>
      </c>
      <c r="G110" s="29" t="s">
        <v>597</v>
      </c>
      <c r="H110" s="29" t="s">
        <v>598</v>
      </c>
      <c r="I110" s="30" t="s">
        <v>27</v>
      </c>
      <c r="J110" s="30">
        <v>9</v>
      </c>
      <c r="K110" s="29" t="s">
        <v>41</v>
      </c>
      <c r="L110" s="29" t="s">
        <v>40</v>
      </c>
      <c r="M110" s="31">
        <v>37600000</v>
      </c>
      <c r="N110" s="31">
        <v>37600000</v>
      </c>
      <c r="O110" s="29" t="s">
        <v>29</v>
      </c>
      <c r="P110" s="29" t="s">
        <v>30</v>
      </c>
      <c r="Q110" s="32" t="s">
        <v>599</v>
      </c>
      <c r="R110" s="43"/>
    </row>
    <row r="111" spans="1:18" ht="71.25" customHeight="1" x14ac:dyDescent="0.25">
      <c r="E111" s="49" t="s">
        <v>116</v>
      </c>
      <c r="F111" s="45" t="s">
        <v>534</v>
      </c>
      <c r="G111" s="29" t="s">
        <v>597</v>
      </c>
      <c r="H111" s="29" t="s">
        <v>600</v>
      </c>
      <c r="I111" s="30" t="s">
        <v>27</v>
      </c>
      <c r="J111" s="30">
        <v>9</v>
      </c>
      <c r="K111" s="29" t="s">
        <v>41</v>
      </c>
      <c r="L111" s="29" t="s">
        <v>40</v>
      </c>
      <c r="M111" s="31">
        <v>26790000</v>
      </c>
      <c r="N111" s="31">
        <v>26790000</v>
      </c>
      <c r="O111" s="29" t="s">
        <v>29</v>
      </c>
      <c r="P111" s="29" t="s">
        <v>30</v>
      </c>
      <c r="Q111" s="32" t="s">
        <v>599</v>
      </c>
      <c r="R111" s="43"/>
    </row>
    <row r="112" spans="1:18" ht="60" x14ac:dyDescent="0.25">
      <c r="E112" s="49" t="s">
        <v>117</v>
      </c>
      <c r="F112" s="45" t="s">
        <v>444</v>
      </c>
      <c r="G112" s="29">
        <v>90101604</v>
      </c>
      <c r="H112" s="29" t="s">
        <v>445</v>
      </c>
      <c r="I112" s="30" t="s">
        <v>27</v>
      </c>
      <c r="J112" s="30">
        <v>9</v>
      </c>
      <c r="K112" s="29" t="s">
        <v>41</v>
      </c>
      <c r="L112" s="29" t="s">
        <v>40</v>
      </c>
      <c r="M112" s="31">
        <v>300000000</v>
      </c>
      <c r="N112" s="31">
        <v>300000000</v>
      </c>
      <c r="O112" s="29" t="s">
        <v>29</v>
      </c>
      <c r="P112" s="29" t="s">
        <v>30</v>
      </c>
      <c r="Q112" s="32" t="s">
        <v>446</v>
      </c>
      <c r="R112" s="33"/>
    </row>
    <row r="113" spans="1:18" ht="60" x14ac:dyDescent="0.25">
      <c r="E113" s="49" t="s">
        <v>117</v>
      </c>
      <c r="F113" s="45" t="s">
        <v>447</v>
      </c>
      <c r="G113" s="29" t="s">
        <v>448</v>
      </c>
      <c r="H113" s="29" t="s">
        <v>449</v>
      </c>
      <c r="I113" s="30" t="s">
        <v>61</v>
      </c>
      <c r="J113" s="30">
        <v>8</v>
      </c>
      <c r="K113" s="29" t="s">
        <v>41</v>
      </c>
      <c r="L113" s="29" t="s">
        <v>40</v>
      </c>
      <c r="M113" s="31">
        <v>60000000</v>
      </c>
      <c r="N113" s="31">
        <v>60000000</v>
      </c>
      <c r="O113" s="29" t="s">
        <v>29</v>
      </c>
      <c r="P113" s="29" t="s">
        <v>30</v>
      </c>
      <c r="Q113" s="32" t="s">
        <v>450</v>
      </c>
      <c r="R113" s="33"/>
    </row>
    <row r="114" spans="1:18" ht="60" x14ac:dyDescent="0.25">
      <c r="E114" s="49" t="s">
        <v>117</v>
      </c>
      <c r="F114" s="45" t="s">
        <v>451</v>
      </c>
      <c r="G114" s="29" t="s">
        <v>452</v>
      </c>
      <c r="H114" s="29" t="s">
        <v>453</v>
      </c>
      <c r="I114" s="30" t="s">
        <v>64</v>
      </c>
      <c r="J114" s="30">
        <v>6</v>
      </c>
      <c r="K114" s="29" t="s">
        <v>43</v>
      </c>
      <c r="L114" s="29" t="s">
        <v>40</v>
      </c>
      <c r="M114" s="31">
        <v>20000000</v>
      </c>
      <c r="N114" s="31">
        <v>20000000</v>
      </c>
      <c r="O114" s="29" t="s">
        <v>29</v>
      </c>
      <c r="P114" s="29" t="s">
        <v>30</v>
      </c>
      <c r="Q114" s="32" t="s">
        <v>454</v>
      </c>
      <c r="R114" s="33"/>
    </row>
    <row r="115" spans="1:18" ht="60" x14ac:dyDescent="0.25">
      <c r="E115" s="49" t="s">
        <v>117</v>
      </c>
      <c r="F115" s="45" t="s">
        <v>455</v>
      </c>
      <c r="G115" s="29" t="s">
        <v>456</v>
      </c>
      <c r="H115" s="29" t="s">
        <v>457</v>
      </c>
      <c r="I115" s="30" t="s">
        <v>64</v>
      </c>
      <c r="J115" s="30">
        <v>4</v>
      </c>
      <c r="K115" s="29" t="s">
        <v>43</v>
      </c>
      <c r="L115" s="29" t="s">
        <v>40</v>
      </c>
      <c r="M115" s="31">
        <v>15000000</v>
      </c>
      <c r="N115" s="31">
        <v>15000000</v>
      </c>
      <c r="O115" s="29" t="s">
        <v>29</v>
      </c>
      <c r="P115" s="29" t="s">
        <v>30</v>
      </c>
      <c r="Q115" s="32" t="s">
        <v>454</v>
      </c>
      <c r="R115" s="33"/>
    </row>
    <row r="116" spans="1:18" ht="60" x14ac:dyDescent="0.25">
      <c r="E116" s="49" t="s">
        <v>117</v>
      </c>
      <c r="F116" s="45" t="s">
        <v>458</v>
      </c>
      <c r="G116" s="29" t="s">
        <v>459</v>
      </c>
      <c r="H116" s="29" t="s">
        <v>460</v>
      </c>
      <c r="I116" s="30" t="s">
        <v>59</v>
      </c>
      <c r="J116" s="30">
        <v>10</v>
      </c>
      <c r="K116" s="29" t="s">
        <v>43</v>
      </c>
      <c r="L116" s="29" t="s">
        <v>40</v>
      </c>
      <c r="M116" s="31">
        <v>15000000</v>
      </c>
      <c r="N116" s="31">
        <v>15000000</v>
      </c>
      <c r="O116" s="29" t="s">
        <v>29</v>
      </c>
      <c r="P116" s="29" t="s">
        <v>30</v>
      </c>
      <c r="Q116" s="32" t="s">
        <v>454</v>
      </c>
      <c r="R116" s="33"/>
    </row>
    <row r="117" spans="1:18" ht="60" x14ac:dyDescent="0.25">
      <c r="E117" s="49" t="s">
        <v>117</v>
      </c>
      <c r="F117" s="45" t="s">
        <v>461</v>
      </c>
      <c r="G117" s="29" t="s">
        <v>462</v>
      </c>
      <c r="H117" s="29" t="s">
        <v>463</v>
      </c>
      <c r="I117" s="30" t="s">
        <v>64</v>
      </c>
      <c r="J117" s="30">
        <v>4</v>
      </c>
      <c r="K117" s="29" t="s">
        <v>43</v>
      </c>
      <c r="L117" s="29" t="s">
        <v>40</v>
      </c>
      <c r="M117" s="31">
        <v>8000000</v>
      </c>
      <c r="N117" s="31">
        <v>8000000</v>
      </c>
      <c r="O117" s="29" t="s">
        <v>29</v>
      </c>
      <c r="P117" s="29" t="s">
        <v>30</v>
      </c>
      <c r="Q117" s="32" t="s">
        <v>454</v>
      </c>
      <c r="R117" s="33"/>
    </row>
    <row r="118" spans="1:18" ht="60" x14ac:dyDescent="0.25">
      <c r="E118" s="49" t="s">
        <v>117</v>
      </c>
      <c r="F118" s="45" t="s">
        <v>464</v>
      </c>
      <c r="G118" s="29">
        <v>80161500</v>
      </c>
      <c r="H118" s="29" t="s">
        <v>465</v>
      </c>
      <c r="I118" s="30" t="s">
        <v>27</v>
      </c>
      <c r="J118" s="30">
        <v>10</v>
      </c>
      <c r="K118" s="29" t="s">
        <v>41</v>
      </c>
      <c r="L118" s="29" t="s">
        <v>40</v>
      </c>
      <c r="M118" s="31">
        <v>49000000</v>
      </c>
      <c r="N118" s="31">
        <v>49000000</v>
      </c>
      <c r="O118" s="29" t="s">
        <v>29</v>
      </c>
      <c r="P118" s="29" t="s">
        <v>30</v>
      </c>
      <c r="Q118" s="32" t="s">
        <v>466</v>
      </c>
      <c r="R118" s="33"/>
    </row>
    <row r="119" spans="1:18" ht="60" x14ac:dyDescent="0.25">
      <c r="E119" s="49" t="s">
        <v>117</v>
      </c>
      <c r="F119" s="45" t="s">
        <v>467</v>
      </c>
      <c r="G119" s="29">
        <v>80161500</v>
      </c>
      <c r="H119" s="29" t="s">
        <v>468</v>
      </c>
      <c r="I119" s="30" t="s">
        <v>27</v>
      </c>
      <c r="J119" s="30">
        <v>10</v>
      </c>
      <c r="K119" s="29" t="s">
        <v>41</v>
      </c>
      <c r="L119" s="29" t="s">
        <v>40</v>
      </c>
      <c r="M119" s="31">
        <v>32000000</v>
      </c>
      <c r="N119" s="31">
        <v>32000000</v>
      </c>
      <c r="O119" s="29" t="s">
        <v>29</v>
      </c>
      <c r="P119" s="29" t="s">
        <v>30</v>
      </c>
      <c r="Q119" s="32" t="s">
        <v>466</v>
      </c>
      <c r="R119" s="33"/>
    </row>
    <row r="120" spans="1:18" ht="60" x14ac:dyDescent="0.25">
      <c r="E120" s="49" t="s">
        <v>117</v>
      </c>
      <c r="F120" s="45" t="s">
        <v>469</v>
      </c>
      <c r="G120" s="29">
        <v>80161500</v>
      </c>
      <c r="H120" s="29" t="s">
        <v>470</v>
      </c>
      <c r="I120" s="30" t="s">
        <v>27</v>
      </c>
      <c r="J120" s="30">
        <v>10</v>
      </c>
      <c r="K120" s="29" t="s">
        <v>41</v>
      </c>
      <c r="L120" s="29" t="s">
        <v>40</v>
      </c>
      <c r="M120" s="31">
        <v>40000000</v>
      </c>
      <c r="N120" s="31">
        <v>40000000</v>
      </c>
      <c r="O120" s="29" t="s">
        <v>29</v>
      </c>
      <c r="P120" s="29" t="s">
        <v>30</v>
      </c>
      <c r="Q120" s="32" t="s">
        <v>454</v>
      </c>
      <c r="R120" s="33"/>
    </row>
    <row r="121" spans="1:18" ht="60" x14ac:dyDescent="0.25">
      <c r="E121" s="49" t="s">
        <v>117</v>
      </c>
      <c r="F121" s="45" t="s">
        <v>471</v>
      </c>
      <c r="G121" s="29">
        <v>80161500</v>
      </c>
      <c r="H121" s="29" t="s">
        <v>472</v>
      </c>
      <c r="I121" s="30" t="s">
        <v>27</v>
      </c>
      <c r="J121" s="30">
        <v>10</v>
      </c>
      <c r="K121" s="29" t="s">
        <v>41</v>
      </c>
      <c r="L121" s="29" t="s">
        <v>40</v>
      </c>
      <c r="M121" s="31">
        <v>40000000</v>
      </c>
      <c r="N121" s="31">
        <v>40000000</v>
      </c>
      <c r="O121" s="29" t="s">
        <v>29</v>
      </c>
      <c r="P121" s="29" t="s">
        <v>30</v>
      </c>
      <c r="Q121" s="32" t="s">
        <v>466</v>
      </c>
      <c r="R121" s="33"/>
    </row>
    <row r="122" spans="1:18" ht="60" x14ac:dyDescent="0.25">
      <c r="E122" s="49" t="s">
        <v>117</v>
      </c>
      <c r="F122" s="45" t="s">
        <v>473</v>
      </c>
      <c r="G122" s="29" t="s">
        <v>474</v>
      </c>
      <c r="H122" s="29" t="s">
        <v>475</v>
      </c>
      <c r="I122" s="30" t="s">
        <v>60</v>
      </c>
      <c r="J122" s="30">
        <v>9</v>
      </c>
      <c r="K122" s="29" t="s">
        <v>43</v>
      </c>
      <c r="L122" s="29" t="s">
        <v>40</v>
      </c>
      <c r="M122" s="31">
        <v>10000000</v>
      </c>
      <c r="N122" s="31">
        <v>10000000</v>
      </c>
      <c r="O122" s="29" t="s">
        <v>29</v>
      </c>
      <c r="P122" s="29" t="s">
        <v>30</v>
      </c>
      <c r="Q122" s="32" t="s">
        <v>454</v>
      </c>
      <c r="R122" s="33"/>
    </row>
    <row r="123" spans="1:18" ht="60" x14ac:dyDescent="0.25">
      <c r="E123" s="49" t="s">
        <v>117</v>
      </c>
      <c r="F123" s="45" t="s">
        <v>476</v>
      </c>
      <c r="G123" s="29" t="s">
        <v>477</v>
      </c>
      <c r="H123" s="29" t="s">
        <v>478</v>
      </c>
      <c r="I123" s="30" t="s">
        <v>61</v>
      </c>
      <c r="J123" s="30">
        <v>9</v>
      </c>
      <c r="K123" s="29" t="s">
        <v>28</v>
      </c>
      <c r="L123" s="29" t="s">
        <v>40</v>
      </c>
      <c r="M123" s="31">
        <v>140300000</v>
      </c>
      <c r="N123" s="31">
        <v>140300000</v>
      </c>
      <c r="O123" s="29" t="s">
        <v>29</v>
      </c>
      <c r="P123" s="29" t="s">
        <v>30</v>
      </c>
      <c r="Q123" s="32" t="s">
        <v>450</v>
      </c>
      <c r="R123" s="33"/>
    </row>
    <row r="124" spans="1:18" ht="60" x14ac:dyDescent="0.25">
      <c r="A124" s="13" t="str">
        <f>IF(E124="","",VLOOKUP(E124,Datos!$A$18:$C$41,3,0))</f>
        <v>2005</v>
      </c>
      <c r="B124" s="13">
        <f>IF(E124="","",COUNTIF(E$19:E124,E124))</f>
        <v>13</v>
      </c>
      <c r="C124" s="13" t="str">
        <f t="shared" si="0"/>
        <v>SI</v>
      </c>
      <c r="E124" s="49" t="s">
        <v>117</v>
      </c>
      <c r="F124" s="45" t="s">
        <v>479</v>
      </c>
      <c r="G124" s="39" t="s">
        <v>480</v>
      </c>
      <c r="H124" s="29" t="s">
        <v>481</v>
      </c>
      <c r="I124" s="30" t="s">
        <v>62</v>
      </c>
      <c r="J124" s="30">
        <v>8</v>
      </c>
      <c r="K124" s="29" t="s">
        <v>43</v>
      </c>
      <c r="L124" s="29" t="s">
        <v>40</v>
      </c>
      <c r="M124" s="31">
        <v>5000000</v>
      </c>
      <c r="N124" s="31">
        <v>5000000</v>
      </c>
      <c r="O124" s="29" t="s">
        <v>29</v>
      </c>
      <c r="P124" s="29" t="s">
        <v>30</v>
      </c>
      <c r="Q124" s="32" t="s">
        <v>454</v>
      </c>
      <c r="R124" s="33"/>
    </row>
    <row r="125" spans="1:18" ht="60" x14ac:dyDescent="0.25">
      <c r="A125" s="13" t="str">
        <f>IF(E125="","",VLOOKUP(E125,Datos!$A$18:$C$41,3,0))</f>
        <v>2007</v>
      </c>
      <c r="B125" s="13">
        <f>IF(E125="","",COUNTIF(E$19:E125,E125))</f>
        <v>1</v>
      </c>
      <c r="C125" s="13" t="str">
        <f t="shared" si="0"/>
        <v>SI</v>
      </c>
      <c r="E125" s="49" t="s">
        <v>119</v>
      </c>
      <c r="F125" s="45" t="s">
        <v>262</v>
      </c>
      <c r="G125" s="39">
        <v>43233201</v>
      </c>
      <c r="H125" s="29" t="s">
        <v>263</v>
      </c>
      <c r="I125" s="30" t="s">
        <v>59</v>
      </c>
      <c r="J125" s="30">
        <v>10</v>
      </c>
      <c r="K125" s="29" t="s">
        <v>43</v>
      </c>
      <c r="L125" s="29" t="s">
        <v>40</v>
      </c>
      <c r="M125" s="40">
        <v>8000000</v>
      </c>
      <c r="N125" s="40">
        <v>8000000</v>
      </c>
      <c r="O125" s="29" t="s">
        <v>29</v>
      </c>
      <c r="P125" s="29" t="s">
        <v>30</v>
      </c>
      <c r="Q125" s="32" t="s">
        <v>576</v>
      </c>
      <c r="R125" s="33" t="s">
        <v>30</v>
      </c>
    </row>
    <row r="126" spans="1:18" ht="59.25" customHeight="1" x14ac:dyDescent="0.25">
      <c r="E126" s="49" t="s">
        <v>119</v>
      </c>
      <c r="F126" s="45" t="s">
        <v>535</v>
      </c>
      <c r="G126" s="39">
        <v>80161500</v>
      </c>
      <c r="H126" s="29" t="s">
        <v>606</v>
      </c>
      <c r="I126" s="30" t="s">
        <v>27</v>
      </c>
      <c r="J126" s="30">
        <v>7</v>
      </c>
      <c r="K126" s="29" t="s">
        <v>41</v>
      </c>
      <c r="L126" s="29" t="s">
        <v>40</v>
      </c>
      <c r="M126" s="31">
        <v>14000000</v>
      </c>
      <c r="N126" s="31">
        <v>14000000</v>
      </c>
      <c r="O126" s="29" t="s">
        <v>29</v>
      </c>
      <c r="P126" s="29" t="s">
        <v>30</v>
      </c>
      <c r="Q126" s="32" t="s">
        <v>576</v>
      </c>
      <c r="R126" s="33"/>
    </row>
    <row r="127" spans="1:18" ht="59.25" customHeight="1" x14ac:dyDescent="0.25">
      <c r="E127" s="49" t="s">
        <v>119</v>
      </c>
      <c r="F127" s="45" t="s">
        <v>604</v>
      </c>
      <c r="G127" s="39">
        <v>80161500</v>
      </c>
      <c r="H127" s="29" t="s">
        <v>607</v>
      </c>
      <c r="I127" s="30" t="s">
        <v>27</v>
      </c>
      <c r="J127" s="30">
        <v>7</v>
      </c>
      <c r="K127" s="29" t="s">
        <v>41</v>
      </c>
      <c r="L127" s="29" t="s">
        <v>40</v>
      </c>
      <c r="M127" s="31">
        <v>28000000</v>
      </c>
      <c r="N127" s="31">
        <v>28000000</v>
      </c>
      <c r="O127" s="29" t="s">
        <v>29</v>
      </c>
      <c r="P127" s="29" t="s">
        <v>30</v>
      </c>
      <c r="Q127" s="32" t="s">
        <v>576</v>
      </c>
      <c r="R127" s="33"/>
    </row>
    <row r="128" spans="1:18" ht="68.25" customHeight="1" x14ac:dyDescent="0.25">
      <c r="E128" s="49" t="s">
        <v>119</v>
      </c>
      <c r="F128" s="45" t="s">
        <v>605</v>
      </c>
      <c r="G128" s="39">
        <v>80161500</v>
      </c>
      <c r="H128" s="29" t="s">
        <v>614</v>
      </c>
      <c r="I128" s="30" t="s">
        <v>27</v>
      </c>
      <c r="J128" s="30">
        <v>10</v>
      </c>
      <c r="K128" s="29" t="s">
        <v>41</v>
      </c>
      <c r="L128" s="29" t="s">
        <v>40</v>
      </c>
      <c r="M128" s="31">
        <v>27075000</v>
      </c>
      <c r="N128" s="31">
        <v>27075000</v>
      </c>
      <c r="O128" s="29" t="s">
        <v>29</v>
      </c>
      <c r="P128" s="29" t="s">
        <v>30</v>
      </c>
      <c r="Q128" s="32" t="s">
        <v>576</v>
      </c>
      <c r="R128" s="33"/>
    </row>
    <row r="129" spans="5:18" ht="60" x14ac:dyDescent="0.25">
      <c r="E129" s="49" t="s">
        <v>120</v>
      </c>
      <c r="F129" s="45" t="s">
        <v>482</v>
      </c>
      <c r="G129" s="29" t="s">
        <v>483</v>
      </c>
      <c r="H129" s="29" t="s">
        <v>484</v>
      </c>
      <c r="I129" s="30" t="s">
        <v>27</v>
      </c>
      <c r="J129" s="30">
        <v>11</v>
      </c>
      <c r="K129" s="29" t="s">
        <v>41</v>
      </c>
      <c r="L129" s="29" t="s">
        <v>40</v>
      </c>
      <c r="M129" s="31">
        <v>28000000</v>
      </c>
      <c r="N129" s="31">
        <v>28000000</v>
      </c>
      <c r="O129" s="29" t="s">
        <v>29</v>
      </c>
      <c r="P129" s="29" t="s">
        <v>30</v>
      </c>
      <c r="Q129" s="32" t="s">
        <v>485</v>
      </c>
      <c r="R129" s="33"/>
    </row>
    <row r="130" spans="5:18" ht="60" x14ac:dyDescent="0.25">
      <c r="E130" s="49" t="s">
        <v>120</v>
      </c>
      <c r="F130" s="45" t="s">
        <v>486</v>
      </c>
      <c r="G130" s="29" t="s">
        <v>483</v>
      </c>
      <c r="H130" s="29" t="s">
        <v>531</v>
      </c>
      <c r="I130" s="30" t="s">
        <v>27</v>
      </c>
      <c r="J130" s="30">
        <v>11</v>
      </c>
      <c r="K130" s="29" t="s">
        <v>41</v>
      </c>
      <c r="L130" s="29" t="s">
        <v>40</v>
      </c>
      <c r="M130" s="31">
        <v>60000000</v>
      </c>
      <c r="N130" s="31">
        <v>60000000</v>
      </c>
      <c r="O130" s="29" t="s">
        <v>29</v>
      </c>
      <c r="P130" s="29" t="s">
        <v>30</v>
      </c>
      <c r="Q130" s="32" t="s">
        <v>485</v>
      </c>
      <c r="R130" s="33"/>
    </row>
    <row r="131" spans="5:18" ht="60" x14ac:dyDescent="0.25">
      <c r="E131" s="49" t="s">
        <v>120</v>
      </c>
      <c r="F131" s="45" t="s">
        <v>487</v>
      </c>
      <c r="G131" s="29" t="s">
        <v>488</v>
      </c>
      <c r="H131" s="29" t="s">
        <v>489</v>
      </c>
      <c r="I131" s="30" t="s">
        <v>27</v>
      </c>
      <c r="J131" s="30">
        <v>11</v>
      </c>
      <c r="K131" s="29" t="s">
        <v>41</v>
      </c>
      <c r="L131" s="29" t="s">
        <v>40</v>
      </c>
      <c r="M131" s="31">
        <v>18000000</v>
      </c>
      <c r="N131" s="31">
        <v>18000000</v>
      </c>
      <c r="O131" s="29" t="s">
        <v>29</v>
      </c>
      <c r="P131" s="29" t="s">
        <v>30</v>
      </c>
      <c r="Q131" s="32" t="s">
        <v>485</v>
      </c>
      <c r="R131" s="33"/>
    </row>
    <row r="132" spans="5:18" ht="60" x14ac:dyDescent="0.25">
      <c r="E132" s="49" t="s">
        <v>120</v>
      </c>
      <c r="F132" s="45" t="s">
        <v>490</v>
      </c>
      <c r="G132" s="29" t="s">
        <v>483</v>
      </c>
      <c r="H132" s="29" t="s">
        <v>491</v>
      </c>
      <c r="I132" s="30" t="s">
        <v>27</v>
      </c>
      <c r="J132" s="30">
        <v>11</v>
      </c>
      <c r="K132" s="29" t="s">
        <v>41</v>
      </c>
      <c r="L132" s="29" t="s">
        <v>40</v>
      </c>
      <c r="M132" s="31">
        <v>33400000</v>
      </c>
      <c r="N132" s="31">
        <v>33400000</v>
      </c>
      <c r="O132" s="29" t="s">
        <v>29</v>
      </c>
      <c r="P132" s="29" t="s">
        <v>30</v>
      </c>
      <c r="Q132" s="32" t="s">
        <v>485</v>
      </c>
      <c r="R132" s="33"/>
    </row>
    <row r="133" spans="5:18" ht="60" x14ac:dyDescent="0.25">
      <c r="E133" s="49" t="s">
        <v>120</v>
      </c>
      <c r="F133" s="45" t="s">
        <v>492</v>
      </c>
      <c r="G133" s="29" t="s">
        <v>493</v>
      </c>
      <c r="H133" s="29" t="s">
        <v>494</v>
      </c>
      <c r="I133" s="30" t="s">
        <v>27</v>
      </c>
      <c r="J133" s="30">
        <v>7</v>
      </c>
      <c r="K133" s="29" t="s">
        <v>41</v>
      </c>
      <c r="L133" s="29" t="s">
        <v>40</v>
      </c>
      <c r="M133" s="31">
        <v>30000000</v>
      </c>
      <c r="N133" s="31">
        <v>30000000</v>
      </c>
      <c r="O133" s="29" t="s">
        <v>29</v>
      </c>
      <c r="P133" s="29" t="s">
        <v>30</v>
      </c>
      <c r="Q133" s="32" t="s">
        <v>485</v>
      </c>
      <c r="R133" s="33"/>
    </row>
    <row r="134" spans="5:18" ht="60" x14ac:dyDescent="0.25">
      <c r="E134" s="49" t="s">
        <v>120</v>
      </c>
      <c r="F134" s="45" t="s">
        <v>495</v>
      </c>
      <c r="G134" s="29" t="s">
        <v>496</v>
      </c>
      <c r="H134" s="29" t="s">
        <v>497</v>
      </c>
      <c r="I134" s="30" t="s">
        <v>27</v>
      </c>
      <c r="J134" s="30">
        <v>7</v>
      </c>
      <c r="K134" s="29" t="s">
        <v>41</v>
      </c>
      <c r="L134" s="29" t="s">
        <v>40</v>
      </c>
      <c r="M134" s="31">
        <v>30000000</v>
      </c>
      <c r="N134" s="31">
        <v>30000000</v>
      </c>
      <c r="O134" s="29" t="s">
        <v>29</v>
      </c>
      <c r="P134" s="29" t="s">
        <v>30</v>
      </c>
      <c r="Q134" s="32" t="s">
        <v>485</v>
      </c>
      <c r="R134" s="33"/>
    </row>
    <row r="135" spans="5:18" ht="60" x14ac:dyDescent="0.25">
      <c r="E135" s="49" t="s">
        <v>120</v>
      </c>
      <c r="F135" s="45" t="s">
        <v>498</v>
      </c>
      <c r="G135" s="29" t="s">
        <v>499</v>
      </c>
      <c r="H135" s="29" t="s">
        <v>500</v>
      </c>
      <c r="I135" s="30" t="s">
        <v>27</v>
      </c>
      <c r="J135" s="30">
        <v>7</v>
      </c>
      <c r="K135" s="29" t="s">
        <v>41</v>
      </c>
      <c r="L135" s="29" t="s">
        <v>40</v>
      </c>
      <c r="M135" s="31">
        <v>35000000</v>
      </c>
      <c r="N135" s="31">
        <v>35000000</v>
      </c>
      <c r="O135" s="29" t="s">
        <v>29</v>
      </c>
      <c r="P135" s="29" t="s">
        <v>30</v>
      </c>
      <c r="Q135" s="32" t="s">
        <v>485</v>
      </c>
      <c r="R135" s="33"/>
    </row>
    <row r="136" spans="5:18" ht="60" x14ac:dyDescent="0.25">
      <c r="E136" s="49" t="s">
        <v>120</v>
      </c>
      <c r="F136" s="45" t="s">
        <v>501</v>
      </c>
      <c r="G136" s="29" t="s">
        <v>496</v>
      </c>
      <c r="H136" s="29" t="s">
        <v>502</v>
      </c>
      <c r="I136" s="30" t="s">
        <v>27</v>
      </c>
      <c r="J136" s="30">
        <v>6</v>
      </c>
      <c r="K136" s="29" t="s">
        <v>41</v>
      </c>
      <c r="L136" s="29" t="s">
        <v>40</v>
      </c>
      <c r="M136" s="31">
        <v>27600000</v>
      </c>
      <c r="N136" s="31">
        <v>27600000</v>
      </c>
      <c r="O136" s="29" t="s">
        <v>29</v>
      </c>
      <c r="P136" s="29" t="s">
        <v>30</v>
      </c>
      <c r="Q136" s="32" t="s">
        <v>485</v>
      </c>
      <c r="R136" s="33"/>
    </row>
    <row r="137" spans="5:18" ht="60" x14ac:dyDescent="0.25">
      <c r="E137" s="49" t="s">
        <v>120</v>
      </c>
      <c r="F137" s="45" t="s">
        <v>503</v>
      </c>
      <c r="G137" s="29">
        <v>85131600</v>
      </c>
      <c r="H137" s="29" t="s">
        <v>504</v>
      </c>
      <c r="I137" s="30" t="s">
        <v>27</v>
      </c>
      <c r="J137" s="30">
        <v>11</v>
      </c>
      <c r="K137" s="29" t="s">
        <v>41</v>
      </c>
      <c r="L137" s="29" t="s">
        <v>40</v>
      </c>
      <c r="M137" s="31">
        <v>14480000</v>
      </c>
      <c r="N137" s="31">
        <v>14480000</v>
      </c>
      <c r="O137" s="29" t="s">
        <v>29</v>
      </c>
      <c r="P137" s="29" t="s">
        <v>30</v>
      </c>
      <c r="Q137" s="32" t="s">
        <v>485</v>
      </c>
      <c r="R137" s="33"/>
    </row>
    <row r="138" spans="5:18" ht="60" x14ac:dyDescent="0.25">
      <c r="E138" s="49" t="s">
        <v>120</v>
      </c>
      <c r="F138" s="45" t="s">
        <v>505</v>
      </c>
      <c r="G138" s="29">
        <v>85131600</v>
      </c>
      <c r="H138" s="29" t="s">
        <v>504</v>
      </c>
      <c r="I138" s="30" t="s">
        <v>27</v>
      </c>
      <c r="J138" s="30">
        <v>11</v>
      </c>
      <c r="K138" s="29" t="s">
        <v>41</v>
      </c>
      <c r="L138" s="29" t="s">
        <v>40</v>
      </c>
      <c r="M138" s="31">
        <v>14480000</v>
      </c>
      <c r="N138" s="31">
        <v>14480000</v>
      </c>
      <c r="O138" s="29" t="s">
        <v>29</v>
      </c>
      <c r="P138" s="29" t="s">
        <v>30</v>
      </c>
      <c r="Q138" s="32" t="s">
        <v>485</v>
      </c>
      <c r="R138" s="33"/>
    </row>
    <row r="139" spans="5:18" ht="60" x14ac:dyDescent="0.25">
      <c r="E139" s="49" t="s">
        <v>120</v>
      </c>
      <c r="F139" s="45" t="s">
        <v>506</v>
      </c>
      <c r="G139" s="29" t="s">
        <v>507</v>
      </c>
      <c r="H139" s="29" t="s">
        <v>508</v>
      </c>
      <c r="I139" s="30" t="s">
        <v>27</v>
      </c>
      <c r="J139" s="30">
        <v>11</v>
      </c>
      <c r="K139" s="29" t="s">
        <v>41</v>
      </c>
      <c r="L139" s="29" t="s">
        <v>40</v>
      </c>
      <c r="M139" s="31">
        <v>32300000</v>
      </c>
      <c r="N139" s="31">
        <v>32300000</v>
      </c>
      <c r="O139" s="29" t="s">
        <v>29</v>
      </c>
      <c r="P139" s="29" t="s">
        <v>30</v>
      </c>
      <c r="Q139" s="32" t="s">
        <v>485</v>
      </c>
      <c r="R139" s="33"/>
    </row>
    <row r="140" spans="5:18" ht="60" x14ac:dyDescent="0.25">
      <c r="E140" s="49" t="s">
        <v>120</v>
      </c>
      <c r="F140" s="45" t="s">
        <v>509</v>
      </c>
      <c r="G140" s="29" t="s">
        <v>510</v>
      </c>
      <c r="H140" s="29" t="s">
        <v>511</v>
      </c>
      <c r="I140" s="30" t="s">
        <v>27</v>
      </c>
      <c r="J140" s="30">
        <v>11</v>
      </c>
      <c r="K140" s="29" t="s">
        <v>41</v>
      </c>
      <c r="L140" s="29" t="s">
        <v>40</v>
      </c>
      <c r="M140" s="31">
        <v>17290000</v>
      </c>
      <c r="N140" s="31">
        <v>17290000</v>
      </c>
      <c r="O140" s="29" t="s">
        <v>29</v>
      </c>
      <c r="P140" s="29" t="s">
        <v>30</v>
      </c>
      <c r="Q140" s="32" t="s">
        <v>485</v>
      </c>
      <c r="R140" s="33"/>
    </row>
    <row r="141" spans="5:18" ht="60" x14ac:dyDescent="0.25">
      <c r="E141" s="49" t="s">
        <v>120</v>
      </c>
      <c r="F141" s="45" t="s">
        <v>512</v>
      </c>
      <c r="G141" s="29" t="s">
        <v>483</v>
      </c>
      <c r="H141" s="29" t="s">
        <v>513</v>
      </c>
      <c r="I141" s="30" t="s">
        <v>27</v>
      </c>
      <c r="J141" s="30">
        <v>11</v>
      </c>
      <c r="K141" s="29" t="s">
        <v>41</v>
      </c>
      <c r="L141" s="29" t="s">
        <v>40</v>
      </c>
      <c r="M141" s="31">
        <v>27075000</v>
      </c>
      <c r="N141" s="31">
        <v>27075000</v>
      </c>
      <c r="O141" s="29" t="s">
        <v>29</v>
      </c>
      <c r="P141" s="29" t="s">
        <v>30</v>
      </c>
      <c r="Q141" s="32" t="s">
        <v>485</v>
      </c>
      <c r="R141" s="33"/>
    </row>
    <row r="142" spans="5:18" ht="60" x14ac:dyDescent="0.25">
      <c r="E142" s="49" t="s">
        <v>120</v>
      </c>
      <c r="F142" s="45" t="s">
        <v>514</v>
      </c>
      <c r="G142" s="29" t="s">
        <v>515</v>
      </c>
      <c r="H142" s="29" t="s">
        <v>516</v>
      </c>
      <c r="I142" s="30" t="s">
        <v>27</v>
      </c>
      <c r="J142" s="30">
        <v>11</v>
      </c>
      <c r="K142" s="29" t="s">
        <v>28</v>
      </c>
      <c r="L142" s="29" t="s">
        <v>40</v>
      </c>
      <c r="M142" s="31">
        <v>110000000</v>
      </c>
      <c r="N142" s="31">
        <v>110000000</v>
      </c>
      <c r="O142" s="29" t="s">
        <v>29</v>
      </c>
      <c r="P142" s="29" t="s">
        <v>30</v>
      </c>
      <c r="Q142" s="32" t="s">
        <v>485</v>
      </c>
      <c r="R142" s="33"/>
    </row>
    <row r="143" spans="5:18" ht="60" x14ac:dyDescent="0.25">
      <c r="E143" s="49" t="s">
        <v>120</v>
      </c>
      <c r="F143" s="45" t="s">
        <v>517</v>
      </c>
      <c r="G143" s="29">
        <v>80161500</v>
      </c>
      <c r="H143" s="29" t="s">
        <v>610</v>
      </c>
      <c r="I143" s="30" t="s">
        <v>27</v>
      </c>
      <c r="J143" s="30">
        <v>8</v>
      </c>
      <c r="K143" s="29" t="s">
        <v>41</v>
      </c>
      <c r="L143" s="29" t="s">
        <v>39</v>
      </c>
      <c r="M143" s="31">
        <v>34000000</v>
      </c>
      <c r="N143" s="31">
        <v>34000000</v>
      </c>
      <c r="O143" s="29" t="s">
        <v>29</v>
      </c>
      <c r="P143" s="29" t="s">
        <v>30</v>
      </c>
      <c r="Q143" s="32" t="s">
        <v>485</v>
      </c>
      <c r="R143" s="33"/>
    </row>
    <row r="144" spans="5:18" ht="60" x14ac:dyDescent="0.25">
      <c r="E144" s="49" t="s">
        <v>120</v>
      </c>
      <c r="F144" s="45" t="s">
        <v>518</v>
      </c>
      <c r="G144" s="29">
        <v>80161500</v>
      </c>
      <c r="H144" s="29" t="s">
        <v>611</v>
      </c>
      <c r="I144" s="30" t="s">
        <v>27</v>
      </c>
      <c r="J144" s="30">
        <v>8</v>
      </c>
      <c r="K144" s="29" t="s">
        <v>41</v>
      </c>
      <c r="L144" s="29" t="s">
        <v>39</v>
      </c>
      <c r="M144" s="31">
        <v>38000000</v>
      </c>
      <c r="N144" s="31">
        <v>38000000</v>
      </c>
      <c r="O144" s="29" t="s">
        <v>29</v>
      </c>
      <c r="P144" s="29" t="s">
        <v>30</v>
      </c>
      <c r="Q144" s="32" t="s">
        <v>485</v>
      </c>
      <c r="R144" s="33"/>
    </row>
    <row r="145" spans="5:18" ht="60" x14ac:dyDescent="0.25">
      <c r="E145" s="49" t="s">
        <v>120</v>
      </c>
      <c r="F145" s="45" t="s">
        <v>519</v>
      </c>
      <c r="G145" s="29" t="s">
        <v>520</v>
      </c>
      <c r="H145" s="29" t="s">
        <v>521</v>
      </c>
      <c r="I145" s="30" t="s">
        <v>27</v>
      </c>
      <c r="J145" s="30">
        <v>6</v>
      </c>
      <c r="K145" s="29" t="s">
        <v>53</v>
      </c>
      <c r="L145" s="29" t="s">
        <v>39</v>
      </c>
      <c r="M145" s="31">
        <v>1219000000</v>
      </c>
      <c r="N145" s="31">
        <v>1219000000</v>
      </c>
      <c r="O145" s="29" t="s">
        <v>29</v>
      </c>
      <c r="P145" s="29" t="s">
        <v>30</v>
      </c>
      <c r="Q145" s="32" t="s">
        <v>485</v>
      </c>
      <c r="R145" s="33"/>
    </row>
    <row r="146" spans="5:18" ht="60" x14ac:dyDescent="0.25">
      <c r="E146" s="49" t="s">
        <v>120</v>
      </c>
      <c r="F146" s="45" t="s">
        <v>615</v>
      </c>
      <c r="G146" s="29" t="s">
        <v>616</v>
      </c>
      <c r="H146" s="29" t="s">
        <v>617</v>
      </c>
      <c r="I146" s="30" t="s">
        <v>27</v>
      </c>
      <c r="J146" s="30">
        <v>11</v>
      </c>
      <c r="K146" s="29" t="s">
        <v>41</v>
      </c>
      <c r="L146" s="29" t="s">
        <v>40</v>
      </c>
      <c r="M146" s="31">
        <v>38000000</v>
      </c>
      <c r="N146" s="31">
        <v>38000000</v>
      </c>
      <c r="O146" s="29" t="s">
        <v>29</v>
      </c>
      <c r="P146" s="29" t="s">
        <v>30</v>
      </c>
      <c r="Q146" s="32" t="s">
        <v>485</v>
      </c>
      <c r="R146" s="33"/>
    </row>
    <row r="147" spans="5:18" ht="60" x14ac:dyDescent="0.25">
      <c r="E147" s="49" t="s">
        <v>121</v>
      </c>
      <c r="F147" s="45" t="s">
        <v>387</v>
      </c>
      <c r="G147" s="29">
        <v>85111600</v>
      </c>
      <c r="H147" s="29" t="s">
        <v>388</v>
      </c>
      <c r="I147" s="30" t="s">
        <v>27</v>
      </c>
      <c r="J147" s="30">
        <v>9.5</v>
      </c>
      <c r="K147" s="29" t="s">
        <v>41</v>
      </c>
      <c r="L147" s="29" t="s">
        <v>40</v>
      </c>
      <c r="M147" s="31">
        <v>59375000</v>
      </c>
      <c r="N147" s="31">
        <v>59375000</v>
      </c>
      <c r="O147" s="29" t="s">
        <v>29</v>
      </c>
      <c r="P147" s="29" t="s">
        <v>30</v>
      </c>
      <c r="Q147" s="32" t="s">
        <v>389</v>
      </c>
      <c r="R147" s="33">
        <v>400142</v>
      </c>
    </row>
    <row r="148" spans="5:18" ht="60" x14ac:dyDescent="0.25">
      <c r="E148" s="49" t="s">
        <v>121</v>
      </c>
      <c r="F148" s="45" t="s">
        <v>390</v>
      </c>
      <c r="G148" s="29">
        <v>85111600</v>
      </c>
      <c r="H148" s="29" t="s">
        <v>574</v>
      </c>
      <c r="I148" s="30" t="s">
        <v>27</v>
      </c>
      <c r="J148" s="30">
        <v>9.5</v>
      </c>
      <c r="K148" s="29" t="s">
        <v>41</v>
      </c>
      <c r="L148" s="29" t="s">
        <v>40</v>
      </c>
      <c r="M148" s="31">
        <v>64600000</v>
      </c>
      <c r="N148" s="31">
        <v>64600000</v>
      </c>
      <c r="O148" s="29" t="s">
        <v>29</v>
      </c>
      <c r="P148" s="29" t="s">
        <v>30</v>
      </c>
      <c r="Q148" s="32" t="s">
        <v>389</v>
      </c>
      <c r="R148" s="33">
        <v>400142</v>
      </c>
    </row>
    <row r="149" spans="5:18" ht="60" x14ac:dyDescent="0.25">
      <c r="E149" s="49" t="s">
        <v>121</v>
      </c>
      <c r="F149" s="45" t="s">
        <v>391</v>
      </c>
      <c r="G149" s="29">
        <v>85111600</v>
      </c>
      <c r="H149" s="29" t="s">
        <v>392</v>
      </c>
      <c r="I149" s="30" t="s">
        <v>27</v>
      </c>
      <c r="J149" s="30">
        <v>9.5</v>
      </c>
      <c r="K149" s="29" t="s">
        <v>41</v>
      </c>
      <c r="L149" s="29" t="s">
        <v>40</v>
      </c>
      <c r="M149" s="31">
        <v>46835000</v>
      </c>
      <c r="N149" s="31">
        <v>46835000</v>
      </c>
      <c r="O149" s="29" t="s">
        <v>29</v>
      </c>
      <c r="P149" s="29" t="s">
        <v>30</v>
      </c>
      <c r="Q149" s="32" t="s">
        <v>389</v>
      </c>
      <c r="R149" s="33">
        <v>400142</v>
      </c>
    </row>
    <row r="150" spans="5:18" ht="60" x14ac:dyDescent="0.25">
      <c r="E150" s="49" t="s">
        <v>121</v>
      </c>
      <c r="F150" s="45" t="s">
        <v>393</v>
      </c>
      <c r="G150" s="29">
        <v>85101700</v>
      </c>
      <c r="H150" s="29" t="s">
        <v>394</v>
      </c>
      <c r="I150" s="30" t="s">
        <v>27</v>
      </c>
      <c r="J150" s="30">
        <v>9.5</v>
      </c>
      <c r="K150" s="29" t="s">
        <v>41</v>
      </c>
      <c r="L150" s="29" t="s">
        <v>40</v>
      </c>
      <c r="M150" s="31">
        <v>59375000</v>
      </c>
      <c r="N150" s="31">
        <v>59375000</v>
      </c>
      <c r="O150" s="29" t="s">
        <v>29</v>
      </c>
      <c r="P150" s="29" t="s">
        <v>30</v>
      </c>
      <c r="Q150" s="32" t="s">
        <v>389</v>
      </c>
      <c r="R150" s="33">
        <v>400313</v>
      </c>
    </row>
    <row r="151" spans="5:18" ht="60" x14ac:dyDescent="0.25">
      <c r="E151" s="49" t="s">
        <v>121</v>
      </c>
      <c r="F151" s="45" t="s">
        <v>395</v>
      </c>
      <c r="G151" s="29">
        <v>85101700</v>
      </c>
      <c r="H151" s="29" t="s">
        <v>396</v>
      </c>
      <c r="I151" s="30" t="s">
        <v>27</v>
      </c>
      <c r="J151" s="30">
        <v>9.5</v>
      </c>
      <c r="K151" s="29" t="s">
        <v>41</v>
      </c>
      <c r="L151" s="29" t="s">
        <v>40</v>
      </c>
      <c r="M151" s="31">
        <v>55062000</v>
      </c>
      <c r="N151" s="31">
        <v>55062000</v>
      </c>
      <c r="O151" s="29" t="s">
        <v>29</v>
      </c>
      <c r="P151" s="29" t="s">
        <v>30</v>
      </c>
      <c r="Q151" s="32" t="s">
        <v>389</v>
      </c>
      <c r="R151" s="33">
        <v>400313</v>
      </c>
    </row>
    <row r="152" spans="5:18" ht="60" x14ac:dyDescent="0.25">
      <c r="E152" s="49" t="s">
        <v>121</v>
      </c>
      <c r="F152" s="45" t="s">
        <v>397</v>
      </c>
      <c r="G152" s="29">
        <v>85101700</v>
      </c>
      <c r="H152" s="29" t="s">
        <v>398</v>
      </c>
      <c r="I152" s="30" t="s">
        <v>27</v>
      </c>
      <c r="J152" s="30">
        <v>9.5</v>
      </c>
      <c r="K152" s="29" t="s">
        <v>41</v>
      </c>
      <c r="L152" s="29" t="s">
        <v>40</v>
      </c>
      <c r="M152" s="31">
        <v>46835000</v>
      </c>
      <c r="N152" s="31">
        <v>46835000</v>
      </c>
      <c r="O152" s="29" t="s">
        <v>29</v>
      </c>
      <c r="P152" s="29" t="s">
        <v>30</v>
      </c>
      <c r="Q152" s="32" t="s">
        <v>389</v>
      </c>
      <c r="R152" s="33">
        <v>400112</v>
      </c>
    </row>
    <row r="153" spans="5:18" ht="60" x14ac:dyDescent="0.25">
      <c r="E153" s="49" t="s">
        <v>121</v>
      </c>
      <c r="F153" s="45" t="s">
        <v>399</v>
      </c>
      <c r="G153" s="29">
        <v>86141704</v>
      </c>
      <c r="H153" s="29" t="s">
        <v>400</v>
      </c>
      <c r="I153" s="30" t="s">
        <v>27</v>
      </c>
      <c r="J153" s="30">
        <v>9.5</v>
      </c>
      <c r="K153" s="29" t="s">
        <v>41</v>
      </c>
      <c r="L153" s="29" t="s">
        <v>40</v>
      </c>
      <c r="M153" s="31">
        <v>49400000</v>
      </c>
      <c r="N153" s="31">
        <v>49400000</v>
      </c>
      <c r="O153" s="29" t="s">
        <v>29</v>
      </c>
      <c r="P153" s="29" t="s">
        <v>30</v>
      </c>
      <c r="Q153" s="32" t="s">
        <v>389</v>
      </c>
      <c r="R153" s="33">
        <v>400112</v>
      </c>
    </row>
    <row r="154" spans="5:18" ht="60" x14ac:dyDescent="0.25">
      <c r="E154" s="49" t="s">
        <v>121</v>
      </c>
      <c r="F154" s="45" t="s">
        <v>401</v>
      </c>
      <c r="G154" s="29">
        <v>81111811</v>
      </c>
      <c r="H154" s="29" t="s">
        <v>402</v>
      </c>
      <c r="I154" s="30" t="s">
        <v>27</v>
      </c>
      <c r="J154" s="30">
        <v>9.5</v>
      </c>
      <c r="K154" s="29" t="s">
        <v>41</v>
      </c>
      <c r="L154" s="29" t="s">
        <v>40</v>
      </c>
      <c r="M154" s="31">
        <v>20520000</v>
      </c>
      <c r="N154" s="31">
        <v>20520000</v>
      </c>
      <c r="O154" s="29" t="s">
        <v>29</v>
      </c>
      <c r="P154" s="29" t="s">
        <v>30</v>
      </c>
      <c r="Q154" s="32" t="s">
        <v>403</v>
      </c>
      <c r="R154" s="33">
        <v>400211</v>
      </c>
    </row>
    <row r="155" spans="5:18" ht="60" x14ac:dyDescent="0.25">
      <c r="E155" s="49" t="s">
        <v>121</v>
      </c>
      <c r="F155" s="45" t="s">
        <v>404</v>
      </c>
      <c r="G155" s="29">
        <v>85131700</v>
      </c>
      <c r="H155" s="29" t="s">
        <v>405</v>
      </c>
      <c r="I155" s="30" t="s">
        <v>27</v>
      </c>
      <c r="J155" s="30">
        <v>9.5</v>
      </c>
      <c r="K155" s="29" t="s">
        <v>41</v>
      </c>
      <c r="L155" s="29" t="s">
        <v>40</v>
      </c>
      <c r="M155" s="31">
        <v>68400000</v>
      </c>
      <c r="N155" s="31">
        <v>68400000</v>
      </c>
      <c r="O155" s="29" t="s">
        <v>29</v>
      </c>
      <c r="P155" s="29" t="s">
        <v>30</v>
      </c>
      <c r="Q155" s="32" t="s">
        <v>403</v>
      </c>
      <c r="R155" s="33">
        <v>400211</v>
      </c>
    </row>
    <row r="156" spans="5:18" ht="60" x14ac:dyDescent="0.25">
      <c r="E156" s="49" t="s">
        <v>121</v>
      </c>
      <c r="F156" s="45" t="s">
        <v>406</v>
      </c>
      <c r="G156" s="29">
        <v>85131712</v>
      </c>
      <c r="H156" s="29" t="s">
        <v>407</v>
      </c>
      <c r="I156" s="30" t="s">
        <v>27</v>
      </c>
      <c r="J156" s="30">
        <v>9.5</v>
      </c>
      <c r="K156" s="29" t="s">
        <v>41</v>
      </c>
      <c r="L156" s="29" t="s">
        <v>40</v>
      </c>
      <c r="M156" s="31">
        <v>53200000</v>
      </c>
      <c r="N156" s="31">
        <v>53200000</v>
      </c>
      <c r="O156" s="29" t="s">
        <v>29</v>
      </c>
      <c r="P156" s="29" t="s">
        <v>30</v>
      </c>
      <c r="Q156" s="32" t="s">
        <v>403</v>
      </c>
      <c r="R156" s="33">
        <v>400211</v>
      </c>
    </row>
    <row r="157" spans="5:18" ht="60" x14ac:dyDescent="0.25">
      <c r="E157" s="49" t="s">
        <v>121</v>
      </c>
      <c r="F157" s="45" t="s">
        <v>408</v>
      </c>
      <c r="G157" s="29">
        <v>85131712</v>
      </c>
      <c r="H157" s="29" t="s">
        <v>409</v>
      </c>
      <c r="I157" s="30" t="s">
        <v>27</v>
      </c>
      <c r="J157" s="30">
        <v>9.5</v>
      </c>
      <c r="K157" s="29" t="s">
        <v>41</v>
      </c>
      <c r="L157" s="29" t="s">
        <v>40</v>
      </c>
      <c r="M157" s="31">
        <v>59375000</v>
      </c>
      <c r="N157" s="31">
        <v>59375000</v>
      </c>
      <c r="O157" s="29" t="s">
        <v>29</v>
      </c>
      <c r="P157" s="29" t="s">
        <v>30</v>
      </c>
      <c r="Q157" s="32" t="s">
        <v>403</v>
      </c>
      <c r="R157" s="33">
        <v>400211</v>
      </c>
    </row>
    <row r="158" spans="5:18" ht="60" x14ac:dyDescent="0.25">
      <c r="E158" s="49" t="s">
        <v>121</v>
      </c>
      <c r="F158" s="45" t="s">
        <v>410</v>
      </c>
      <c r="G158" s="29">
        <v>85131712</v>
      </c>
      <c r="H158" s="29" t="s">
        <v>411</v>
      </c>
      <c r="I158" s="30" t="s">
        <v>27</v>
      </c>
      <c r="J158" s="30">
        <v>9.5</v>
      </c>
      <c r="K158" s="29" t="s">
        <v>41</v>
      </c>
      <c r="L158" s="29" t="s">
        <v>40</v>
      </c>
      <c r="M158" s="31">
        <v>53200000</v>
      </c>
      <c r="N158" s="31">
        <v>53200000</v>
      </c>
      <c r="O158" s="29" t="s">
        <v>29</v>
      </c>
      <c r="P158" s="29" t="s">
        <v>30</v>
      </c>
      <c r="Q158" s="32" t="s">
        <v>403</v>
      </c>
      <c r="R158" s="33">
        <v>400211</v>
      </c>
    </row>
    <row r="159" spans="5:18" ht="60" x14ac:dyDescent="0.25">
      <c r="E159" s="49" t="s">
        <v>121</v>
      </c>
      <c r="F159" s="45" t="s">
        <v>412</v>
      </c>
      <c r="G159" s="29">
        <v>81111811</v>
      </c>
      <c r="H159" s="29" t="s">
        <v>413</v>
      </c>
      <c r="I159" s="30" t="s">
        <v>27</v>
      </c>
      <c r="J159" s="30">
        <v>9.5</v>
      </c>
      <c r="K159" s="29" t="s">
        <v>41</v>
      </c>
      <c r="L159" s="29" t="s">
        <v>40</v>
      </c>
      <c r="M159" s="31">
        <v>20520000</v>
      </c>
      <c r="N159" s="31">
        <v>20520000</v>
      </c>
      <c r="O159" s="29" t="s">
        <v>29</v>
      </c>
      <c r="P159" s="29" t="s">
        <v>30</v>
      </c>
      <c r="Q159" s="32" t="s">
        <v>403</v>
      </c>
      <c r="R159" s="33">
        <v>400211</v>
      </c>
    </row>
    <row r="160" spans="5:18" ht="60" x14ac:dyDescent="0.25">
      <c r="E160" s="49" t="s">
        <v>121</v>
      </c>
      <c r="F160" s="45" t="s">
        <v>414</v>
      </c>
      <c r="G160" s="29">
        <v>77101500</v>
      </c>
      <c r="H160" s="29" t="s">
        <v>415</v>
      </c>
      <c r="I160" s="30" t="s">
        <v>27</v>
      </c>
      <c r="J160" s="30">
        <v>9.5</v>
      </c>
      <c r="K160" s="29" t="s">
        <v>41</v>
      </c>
      <c r="L160" s="29" t="s">
        <v>40</v>
      </c>
      <c r="M160" s="31">
        <v>56050000</v>
      </c>
      <c r="N160" s="31">
        <v>56050000</v>
      </c>
      <c r="O160" s="29" t="s">
        <v>29</v>
      </c>
      <c r="P160" s="29" t="s">
        <v>30</v>
      </c>
      <c r="Q160" s="32" t="s">
        <v>403</v>
      </c>
      <c r="R160" s="33">
        <v>400211</v>
      </c>
    </row>
    <row r="161" spans="1:18" ht="60" x14ac:dyDescent="0.25">
      <c r="E161" s="49" t="s">
        <v>121</v>
      </c>
      <c r="F161" s="45" t="s">
        <v>416</v>
      </c>
      <c r="G161" s="29">
        <v>77101500</v>
      </c>
      <c r="H161" s="29" t="s">
        <v>417</v>
      </c>
      <c r="I161" s="30" t="s">
        <v>27</v>
      </c>
      <c r="J161" s="30">
        <v>9.5</v>
      </c>
      <c r="K161" s="29" t="s">
        <v>41</v>
      </c>
      <c r="L161" s="29" t="s">
        <v>40</v>
      </c>
      <c r="M161" s="31">
        <v>27075000</v>
      </c>
      <c r="N161" s="31">
        <v>27075000</v>
      </c>
      <c r="O161" s="29" t="s">
        <v>29</v>
      </c>
      <c r="P161" s="29" t="s">
        <v>30</v>
      </c>
      <c r="Q161" s="32" t="s">
        <v>403</v>
      </c>
      <c r="R161" s="33">
        <v>400211</v>
      </c>
    </row>
    <row r="162" spans="1:18" ht="60" x14ac:dyDescent="0.25">
      <c r="E162" s="49" t="s">
        <v>121</v>
      </c>
      <c r="F162" s="45" t="s">
        <v>418</v>
      </c>
      <c r="G162" s="29">
        <v>81102702</v>
      </c>
      <c r="H162" s="29" t="s">
        <v>419</v>
      </c>
      <c r="I162" s="30" t="s">
        <v>27</v>
      </c>
      <c r="J162" s="30">
        <v>9.5</v>
      </c>
      <c r="K162" s="29" t="s">
        <v>41</v>
      </c>
      <c r="L162" s="29" t="s">
        <v>40</v>
      </c>
      <c r="M162" s="31">
        <v>53200000</v>
      </c>
      <c r="N162" s="31">
        <v>53200000</v>
      </c>
      <c r="O162" s="29" t="s">
        <v>29</v>
      </c>
      <c r="P162" s="29" t="s">
        <v>30</v>
      </c>
      <c r="Q162" s="32" t="s">
        <v>403</v>
      </c>
      <c r="R162" s="33">
        <v>400211</v>
      </c>
    </row>
    <row r="163" spans="1:18" ht="60" x14ac:dyDescent="0.25">
      <c r="E163" s="49" t="s">
        <v>121</v>
      </c>
      <c r="F163" s="45" t="s">
        <v>420</v>
      </c>
      <c r="G163" s="29">
        <v>81102702</v>
      </c>
      <c r="H163" s="29" t="s">
        <v>421</v>
      </c>
      <c r="I163" s="30" t="s">
        <v>27</v>
      </c>
      <c r="J163" s="30">
        <v>9.5</v>
      </c>
      <c r="K163" s="29" t="s">
        <v>41</v>
      </c>
      <c r="L163" s="29" t="s">
        <v>40</v>
      </c>
      <c r="M163" s="31">
        <v>38000000</v>
      </c>
      <c r="N163" s="31">
        <v>38000000</v>
      </c>
      <c r="O163" s="29" t="s">
        <v>29</v>
      </c>
      <c r="P163" s="29" t="s">
        <v>30</v>
      </c>
      <c r="Q163" s="32" t="s">
        <v>403</v>
      </c>
      <c r="R163" s="33">
        <v>400211</v>
      </c>
    </row>
    <row r="164" spans="1:18" ht="60" x14ac:dyDescent="0.25">
      <c r="E164" s="49" t="s">
        <v>121</v>
      </c>
      <c r="F164" s="45" t="s">
        <v>422</v>
      </c>
      <c r="G164" s="29">
        <v>85101705</v>
      </c>
      <c r="H164" s="29" t="s">
        <v>423</v>
      </c>
      <c r="I164" s="30" t="s">
        <v>27</v>
      </c>
      <c r="J164" s="30">
        <v>9.5</v>
      </c>
      <c r="K164" s="29" t="s">
        <v>41</v>
      </c>
      <c r="L164" s="29" t="s">
        <v>40</v>
      </c>
      <c r="M164" s="31">
        <v>59375000</v>
      </c>
      <c r="N164" s="31">
        <v>59375000</v>
      </c>
      <c r="O164" s="29" t="s">
        <v>29</v>
      </c>
      <c r="P164" s="29" t="s">
        <v>30</v>
      </c>
      <c r="Q164" s="32" t="s">
        <v>424</v>
      </c>
      <c r="R164" s="33">
        <v>400142</v>
      </c>
    </row>
    <row r="165" spans="1:18" ht="60" x14ac:dyDescent="0.25">
      <c r="E165" s="49" t="s">
        <v>121</v>
      </c>
      <c r="F165" s="45" t="s">
        <v>425</v>
      </c>
      <c r="G165" s="29">
        <v>85101705</v>
      </c>
      <c r="H165" s="29" t="s">
        <v>426</v>
      </c>
      <c r="I165" s="30" t="s">
        <v>27</v>
      </c>
      <c r="J165" s="30">
        <v>9.5</v>
      </c>
      <c r="K165" s="29" t="s">
        <v>41</v>
      </c>
      <c r="L165" s="29" t="s">
        <v>40</v>
      </c>
      <c r="M165" s="31">
        <v>56050000</v>
      </c>
      <c r="N165" s="31">
        <v>56050000</v>
      </c>
      <c r="O165" s="29" t="s">
        <v>29</v>
      </c>
      <c r="P165" s="29" t="s">
        <v>30</v>
      </c>
      <c r="Q165" s="32" t="s">
        <v>424</v>
      </c>
      <c r="R165" s="33">
        <v>400142</v>
      </c>
    </row>
    <row r="166" spans="1:18" ht="60" x14ac:dyDescent="0.25">
      <c r="E166" s="49" t="s">
        <v>121</v>
      </c>
      <c r="F166" s="45" t="s">
        <v>427</v>
      </c>
      <c r="G166" s="29" t="s">
        <v>428</v>
      </c>
      <c r="H166" s="29" t="s">
        <v>429</v>
      </c>
      <c r="I166" s="30" t="s">
        <v>27</v>
      </c>
      <c r="J166" s="30">
        <v>9.5</v>
      </c>
      <c r="K166" s="29" t="s">
        <v>41</v>
      </c>
      <c r="L166" s="29" t="s">
        <v>40</v>
      </c>
      <c r="M166" s="31">
        <v>57680000</v>
      </c>
      <c r="N166" s="31">
        <v>57680000</v>
      </c>
      <c r="O166" s="29" t="s">
        <v>29</v>
      </c>
      <c r="P166" s="29" t="s">
        <v>30</v>
      </c>
      <c r="Q166" s="32" t="s">
        <v>389</v>
      </c>
      <c r="R166" s="33">
        <v>400142</v>
      </c>
    </row>
    <row r="167" spans="1:18" ht="60" x14ac:dyDescent="0.25">
      <c r="E167" s="49" t="s">
        <v>121</v>
      </c>
      <c r="F167" s="45" t="s">
        <v>430</v>
      </c>
      <c r="G167" s="29">
        <v>81111500</v>
      </c>
      <c r="H167" s="29" t="s">
        <v>431</v>
      </c>
      <c r="I167" s="30" t="s">
        <v>27</v>
      </c>
      <c r="J167" s="30">
        <v>6</v>
      </c>
      <c r="K167" s="29" t="s">
        <v>41</v>
      </c>
      <c r="L167" s="29" t="s">
        <v>40</v>
      </c>
      <c r="M167" s="31">
        <v>35280000</v>
      </c>
      <c r="N167" s="31">
        <v>35280000</v>
      </c>
      <c r="O167" s="29" t="s">
        <v>29</v>
      </c>
      <c r="P167" s="29" t="s">
        <v>30</v>
      </c>
      <c r="Q167" s="32" t="s">
        <v>389</v>
      </c>
      <c r="R167" s="33">
        <v>400142</v>
      </c>
    </row>
    <row r="168" spans="1:18" ht="60" x14ac:dyDescent="0.25">
      <c r="E168" s="49" t="s">
        <v>121</v>
      </c>
      <c r="F168" s="45" t="s">
        <v>432</v>
      </c>
      <c r="G168" s="29">
        <v>85111613</v>
      </c>
      <c r="H168" s="29" t="s">
        <v>433</v>
      </c>
      <c r="I168" s="30" t="s">
        <v>27</v>
      </c>
      <c r="J168" s="30">
        <v>9.5</v>
      </c>
      <c r="K168" s="29" t="s">
        <v>41</v>
      </c>
      <c r="L168" s="29" t="s">
        <v>40</v>
      </c>
      <c r="M168" s="31">
        <v>40133333</v>
      </c>
      <c r="N168" s="31">
        <v>40133333</v>
      </c>
      <c r="O168" s="29" t="s">
        <v>29</v>
      </c>
      <c r="P168" s="29" t="s">
        <v>30</v>
      </c>
      <c r="Q168" s="32" t="s">
        <v>389</v>
      </c>
      <c r="R168" s="33">
        <v>400142</v>
      </c>
    </row>
    <row r="169" spans="1:18" ht="60" x14ac:dyDescent="0.25">
      <c r="E169" s="49" t="s">
        <v>121</v>
      </c>
      <c r="F169" s="45" t="s">
        <v>434</v>
      </c>
      <c r="G169" s="29">
        <v>80121704</v>
      </c>
      <c r="H169" s="29" t="s">
        <v>435</v>
      </c>
      <c r="I169" s="30" t="s">
        <v>27</v>
      </c>
      <c r="J169" s="30">
        <v>7</v>
      </c>
      <c r="K169" s="29" t="s">
        <v>41</v>
      </c>
      <c r="L169" s="29" t="s">
        <v>40</v>
      </c>
      <c r="M169" s="31">
        <v>32200000</v>
      </c>
      <c r="N169" s="31">
        <v>32200000</v>
      </c>
      <c r="O169" s="29" t="s">
        <v>29</v>
      </c>
      <c r="P169" s="29" t="s">
        <v>30</v>
      </c>
      <c r="Q169" s="32" t="s">
        <v>389</v>
      </c>
      <c r="R169" s="33">
        <v>400142</v>
      </c>
    </row>
    <row r="170" spans="1:18" ht="60" x14ac:dyDescent="0.25">
      <c r="A170" s="13" t="str">
        <f>IF(E170="","",VLOOKUP(E170,Datos!$A$18:$C$41,3,0))</f>
        <v>4000</v>
      </c>
      <c r="B170" s="13">
        <f>IF(E170="","",COUNTIF(E$19:E170,E170))</f>
        <v>24</v>
      </c>
      <c r="C170" s="13" t="str">
        <f t="shared" si="0"/>
        <v>SI</v>
      </c>
      <c r="E170" s="49" t="s">
        <v>121</v>
      </c>
      <c r="F170" s="45" t="s">
        <v>436</v>
      </c>
      <c r="G170" s="10">
        <v>80161500</v>
      </c>
      <c r="H170" s="10" t="s">
        <v>437</v>
      </c>
      <c r="I170" s="11" t="s">
        <v>27</v>
      </c>
      <c r="J170" s="11">
        <v>7</v>
      </c>
      <c r="K170" s="10" t="s">
        <v>41</v>
      </c>
      <c r="L170" s="10" t="s">
        <v>40</v>
      </c>
      <c r="M170" s="47">
        <v>32200000</v>
      </c>
      <c r="N170" s="47">
        <v>32200000</v>
      </c>
      <c r="O170" s="10" t="s">
        <v>29</v>
      </c>
      <c r="P170" s="10" t="s">
        <v>30</v>
      </c>
      <c r="Q170" s="28" t="s">
        <v>389</v>
      </c>
      <c r="R170" s="21">
        <v>400142</v>
      </c>
    </row>
    <row r="171" spans="1:18" ht="60" x14ac:dyDescent="0.25">
      <c r="A171" s="13" t="str">
        <f>IF(E171="","",VLOOKUP(E171,Datos!$A$18:$C$41,3,0))</f>
        <v>5000</v>
      </c>
      <c r="B171" s="13">
        <f>IF(E171="","",COUNTIF(E$19:E171,E171))</f>
        <v>1</v>
      </c>
      <c r="C171" s="13" t="str">
        <f t="shared" si="0"/>
        <v>SI</v>
      </c>
      <c r="E171" s="49" t="s">
        <v>122</v>
      </c>
      <c r="F171" s="45" t="s">
        <v>276</v>
      </c>
      <c r="G171" s="10">
        <v>85101705</v>
      </c>
      <c r="H171" s="10" t="s">
        <v>303</v>
      </c>
      <c r="I171" s="11" t="s">
        <v>27</v>
      </c>
      <c r="J171" s="11">
        <v>7</v>
      </c>
      <c r="K171" s="10" t="s">
        <v>41</v>
      </c>
      <c r="L171" s="10" t="s">
        <v>40</v>
      </c>
      <c r="M171" s="47">
        <v>28000000</v>
      </c>
      <c r="N171" s="47">
        <v>28000000</v>
      </c>
      <c r="O171" s="10" t="s">
        <v>29</v>
      </c>
      <c r="P171" s="10" t="s">
        <v>30</v>
      </c>
      <c r="Q171" s="28" t="s">
        <v>277</v>
      </c>
      <c r="R171" s="21">
        <v>500211</v>
      </c>
    </row>
    <row r="172" spans="1:18" ht="90" x14ac:dyDescent="0.25">
      <c r="A172" s="13" t="str">
        <f>IF(E172="","",VLOOKUP(E172,Datos!$A$18:$C$41,3,0))</f>
        <v>5000</v>
      </c>
      <c r="B172" s="13">
        <f>IF(E172="","",COUNTIF(E$19:E172,E172))</f>
        <v>2</v>
      </c>
      <c r="C172" s="13" t="str">
        <f t="shared" si="0"/>
        <v>SI</v>
      </c>
      <c r="E172" s="49" t="s">
        <v>122</v>
      </c>
      <c r="F172" s="45" t="s">
        <v>278</v>
      </c>
      <c r="G172" s="10" t="s">
        <v>279</v>
      </c>
      <c r="H172" s="10" t="s">
        <v>304</v>
      </c>
      <c r="I172" s="11" t="s">
        <v>61</v>
      </c>
      <c r="J172" s="11">
        <v>8</v>
      </c>
      <c r="K172" s="10" t="s">
        <v>41</v>
      </c>
      <c r="L172" s="10" t="s">
        <v>40</v>
      </c>
      <c r="M172" s="47">
        <v>800000000</v>
      </c>
      <c r="N172" s="47">
        <v>800000000</v>
      </c>
      <c r="O172" s="10" t="s">
        <v>29</v>
      </c>
      <c r="P172" s="10" t="s">
        <v>30</v>
      </c>
      <c r="Q172" s="28" t="s">
        <v>277</v>
      </c>
      <c r="R172" s="21" t="s">
        <v>280</v>
      </c>
    </row>
    <row r="173" spans="1:18" ht="105" x14ac:dyDescent="0.25">
      <c r="A173" s="13" t="str">
        <f>IF(E173="","",VLOOKUP(E173,Datos!$A$18:$C$41,3,0))</f>
        <v>5000</v>
      </c>
      <c r="B173" s="13">
        <f>IF(E173="","",COUNTIF(E$19:E173,E173))</f>
        <v>3</v>
      </c>
      <c r="C173" s="13" t="str">
        <f t="shared" si="0"/>
        <v>SI</v>
      </c>
      <c r="E173" s="49" t="s">
        <v>122</v>
      </c>
      <c r="F173" s="45" t="s">
        <v>281</v>
      </c>
      <c r="G173" s="10" t="s">
        <v>282</v>
      </c>
      <c r="H173" s="10" t="s">
        <v>283</v>
      </c>
      <c r="I173" s="11" t="s">
        <v>62</v>
      </c>
      <c r="J173" s="11">
        <v>8</v>
      </c>
      <c r="K173" s="10" t="s">
        <v>41</v>
      </c>
      <c r="L173" s="10" t="s">
        <v>40</v>
      </c>
      <c r="M173" s="47">
        <v>600000000</v>
      </c>
      <c r="N173" s="47">
        <v>600000000</v>
      </c>
      <c r="O173" s="10" t="s">
        <v>29</v>
      </c>
      <c r="P173" s="10" t="s">
        <v>30</v>
      </c>
      <c r="Q173" s="28" t="s">
        <v>277</v>
      </c>
      <c r="R173" s="21" t="s">
        <v>280</v>
      </c>
    </row>
    <row r="174" spans="1:18" ht="90" x14ac:dyDescent="0.25">
      <c r="A174" s="13" t="str">
        <f>IF(E174="","",VLOOKUP(E174,Datos!$A$18:$C$41,3,0))</f>
        <v>5000</v>
      </c>
      <c r="B174" s="13">
        <f>IF(E174="","",COUNTIF(E$19:E174,E174))</f>
        <v>4</v>
      </c>
      <c r="C174" s="13" t="str">
        <f t="shared" si="0"/>
        <v>SI</v>
      </c>
      <c r="E174" s="49" t="s">
        <v>122</v>
      </c>
      <c r="F174" s="45" t="s">
        <v>284</v>
      </c>
      <c r="G174" s="10" t="s">
        <v>279</v>
      </c>
      <c r="H174" s="10" t="s">
        <v>285</v>
      </c>
      <c r="I174" s="11" t="s">
        <v>61</v>
      </c>
      <c r="J174" s="11">
        <v>8</v>
      </c>
      <c r="K174" s="10" t="s">
        <v>41</v>
      </c>
      <c r="L174" s="10" t="s">
        <v>40</v>
      </c>
      <c r="M174" s="47">
        <v>300000000</v>
      </c>
      <c r="N174" s="47">
        <v>300000000</v>
      </c>
      <c r="O174" s="10" t="s">
        <v>29</v>
      </c>
      <c r="P174" s="10" t="s">
        <v>30</v>
      </c>
      <c r="Q174" s="28" t="s">
        <v>277</v>
      </c>
      <c r="R174" s="21" t="s">
        <v>280</v>
      </c>
    </row>
    <row r="175" spans="1:18" ht="105" x14ac:dyDescent="0.25">
      <c r="A175" s="13" t="str">
        <f>IF(E175="","",VLOOKUP(E175,Datos!$A$18:$C$41,3,0))</f>
        <v>5000</v>
      </c>
      <c r="B175" s="13">
        <f>IF(E175="","",COUNTIF(E$19:E175,E175))</f>
        <v>5</v>
      </c>
      <c r="C175" s="13" t="str">
        <f t="shared" ref="C175:C238" si="1">IF(AND(B175&gt;0,B175&lt;2000),"SI","NO")</f>
        <v>SI</v>
      </c>
      <c r="E175" s="49" t="s">
        <v>122</v>
      </c>
      <c r="F175" s="45" t="s">
        <v>286</v>
      </c>
      <c r="G175" s="10" t="s">
        <v>282</v>
      </c>
      <c r="H175" s="10" t="s">
        <v>287</v>
      </c>
      <c r="I175" s="11" t="s">
        <v>61</v>
      </c>
      <c r="J175" s="11">
        <v>8</v>
      </c>
      <c r="K175" s="10" t="s">
        <v>41</v>
      </c>
      <c r="L175" s="10" t="s">
        <v>40</v>
      </c>
      <c r="M175" s="47">
        <v>70000000</v>
      </c>
      <c r="N175" s="47">
        <v>70000000</v>
      </c>
      <c r="O175" s="10" t="s">
        <v>29</v>
      </c>
      <c r="P175" s="10" t="s">
        <v>30</v>
      </c>
      <c r="Q175" s="28" t="s">
        <v>277</v>
      </c>
      <c r="R175" s="21" t="s">
        <v>280</v>
      </c>
    </row>
    <row r="176" spans="1:18" ht="90" x14ac:dyDescent="0.25">
      <c r="A176" s="13" t="str">
        <f>IF(E176="","",VLOOKUP(E176,Datos!$A$18:$C$41,3,0))</f>
        <v>5000</v>
      </c>
      <c r="B176" s="13">
        <f>IF(E176="","",COUNTIF(E$19:E176,E176))</f>
        <v>6</v>
      </c>
      <c r="C176" s="13" t="str">
        <f t="shared" si="1"/>
        <v>SI</v>
      </c>
      <c r="E176" s="49" t="s">
        <v>122</v>
      </c>
      <c r="F176" s="45" t="s">
        <v>288</v>
      </c>
      <c r="G176" s="10" t="s">
        <v>289</v>
      </c>
      <c r="H176" s="10" t="s">
        <v>290</v>
      </c>
      <c r="I176" s="11" t="s">
        <v>61</v>
      </c>
      <c r="J176" s="11">
        <v>8</v>
      </c>
      <c r="K176" s="10" t="s">
        <v>41</v>
      </c>
      <c r="L176" s="10" t="s">
        <v>40</v>
      </c>
      <c r="M176" s="47">
        <v>320000000</v>
      </c>
      <c r="N176" s="47">
        <v>320000000</v>
      </c>
      <c r="O176" s="10" t="s">
        <v>29</v>
      </c>
      <c r="P176" s="10" t="s">
        <v>30</v>
      </c>
      <c r="Q176" s="28" t="s">
        <v>277</v>
      </c>
      <c r="R176" s="21" t="s">
        <v>280</v>
      </c>
    </row>
    <row r="177" spans="1:18" ht="60" x14ac:dyDescent="0.25">
      <c r="A177" s="13" t="str">
        <f>IF(E177="","",VLOOKUP(E177,Datos!$A$18:$C$41,3,0))</f>
        <v>5000</v>
      </c>
      <c r="B177" s="13">
        <f>IF(E177="","",COUNTIF(E$19:E177,E177))</f>
        <v>7</v>
      </c>
      <c r="C177" s="13" t="str">
        <f t="shared" si="1"/>
        <v>SI</v>
      </c>
      <c r="E177" s="49" t="s">
        <v>122</v>
      </c>
      <c r="F177" s="45" t="s">
        <v>291</v>
      </c>
      <c r="G177" s="10">
        <v>85131708</v>
      </c>
      <c r="H177" s="10" t="s">
        <v>292</v>
      </c>
      <c r="I177" s="11" t="s">
        <v>61</v>
      </c>
      <c r="J177" s="11">
        <v>8</v>
      </c>
      <c r="K177" s="10" t="s">
        <v>41</v>
      </c>
      <c r="L177" s="10" t="s">
        <v>40</v>
      </c>
      <c r="M177" s="47">
        <v>100000000</v>
      </c>
      <c r="N177" s="47">
        <v>100000000</v>
      </c>
      <c r="O177" s="10" t="s">
        <v>29</v>
      </c>
      <c r="P177" s="10" t="s">
        <v>30</v>
      </c>
      <c r="Q177" s="28" t="s">
        <v>277</v>
      </c>
      <c r="R177" s="21" t="s">
        <v>280</v>
      </c>
    </row>
    <row r="178" spans="1:18" ht="405" x14ac:dyDescent="0.25">
      <c r="A178" s="13" t="str">
        <f>IF(E178="","",VLOOKUP(E178,Datos!$A$18:$C$41,3,0))</f>
        <v>5000</v>
      </c>
      <c r="B178" s="13">
        <f>IF(E178="","",COUNTIF(E$19:E178,E178))</f>
        <v>8</v>
      </c>
      <c r="C178" s="13" t="str">
        <f t="shared" si="1"/>
        <v>SI</v>
      </c>
      <c r="E178" s="49" t="s">
        <v>122</v>
      </c>
      <c r="F178" s="45" t="s">
        <v>293</v>
      </c>
      <c r="G178" s="10" t="s">
        <v>294</v>
      </c>
      <c r="H178" s="10" t="s">
        <v>295</v>
      </c>
      <c r="I178" s="11" t="s">
        <v>61</v>
      </c>
      <c r="J178" s="11">
        <v>7</v>
      </c>
      <c r="K178" s="10" t="s">
        <v>41</v>
      </c>
      <c r="L178" s="10" t="s">
        <v>40</v>
      </c>
      <c r="M178" s="47">
        <v>5000000000</v>
      </c>
      <c r="N178" s="47">
        <v>5000000000</v>
      </c>
      <c r="O178" s="10" t="s">
        <v>29</v>
      </c>
      <c r="P178" s="10" t="s">
        <v>30</v>
      </c>
      <c r="Q178" s="28" t="s">
        <v>277</v>
      </c>
      <c r="R178" s="21" t="s">
        <v>280</v>
      </c>
    </row>
    <row r="179" spans="1:18" ht="75" x14ac:dyDescent="0.25">
      <c r="A179" s="13" t="str">
        <f>IF(E179="","",VLOOKUP(E179,Datos!$A$18:$C$41,3,0))</f>
        <v>5000</v>
      </c>
      <c r="B179" s="13">
        <f>IF(E179="","",COUNTIF(E$19:E179,E179))</f>
        <v>9</v>
      </c>
      <c r="C179" s="13" t="str">
        <f t="shared" si="1"/>
        <v>SI</v>
      </c>
      <c r="E179" s="49" t="s">
        <v>122</v>
      </c>
      <c r="F179" s="45" t="s">
        <v>296</v>
      </c>
      <c r="G179" s="10" t="s">
        <v>297</v>
      </c>
      <c r="H179" s="10" t="s">
        <v>298</v>
      </c>
      <c r="I179" s="11" t="s">
        <v>62</v>
      </c>
      <c r="J179" s="11">
        <v>7</v>
      </c>
      <c r="K179" s="10" t="s">
        <v>41</v>
      </c>
      <c r="L179" s="10" t="s">
        <v>40</v>
      </c>
      <c r="M179" s="47">
        <v>476000000</v>
      </c>
      <c r="N179" s="47">
        <v>476000000</v>
      </c>
      <c r="O179" s="10" t="s">
        <v>29</v>
      </c>
      <c r="P179" s="10" t="s">
        <v>30</v>
      </c>
      <c r="Q179" s="28" t="s">
        <v>277</v>
      </c>
      <c r="R179" s="21"/>
    </row>
    <row r="180" spans="1:18" ht="60" x14ac:dyDescent="0.25">
      <c r="A180" s="13" t="str">
        <f>IF(E180="","",VLOOKUP(E180,Datos!$A$18:$C$41,3,0))</f>
        <v>5000</v>
      </c>
      <c r="B180" s="13">
        <f>IF(E180="","",COUNTIF(E$19:E180,E180))</f>
        <v>10</v>
      </c>
      <c r="C180" s="13" t="str">
        <f t="shared" si="1"/>
        <v>SI</v>
      </c>
      <c r="E180" s="49" t="s">
        <v>122</v>
      </c>
      <c r="F180" s="45" t="s">
        <v>299</v>
      </c>
      <c r="G180" s="10">
        <v>93171702</v>
      </c>
      <c r="H180" s="10" t="s">
        <v>302</v>
      </c>
      <c r="I180" s="11" t="s">
        <v>27</v>
      </c>
      <c r="J180" s="11">
        <v>11</v>
      </c>
      <c r="K180" s="10" t="s">
        <v>43</v>
      </c>
      <c r="L180" s="10" t="s">
        <v>40</v>
      </c>
      <c r="M180" s="47">
        <v>15000000</v>
      </c>
      <c r="N180" s="47">
        <v>15000000</v>
      </c>
      <c r="O180" s="10" t="s">
        <v>29</v>
      </c>
      <c r="P180" s="10" t="s">
        <v>30</v>
      </c>
      <c r="Q180" s="28" t="s">
        <v>277</v>
      </c>
      <c r="R180" s="21"/>
    </row>
    <row r="181" spans="1:18" ht="60" x14ac:dyDescent="0.25">
      <c r="A181" s="13" t="str">
        <f>IF(E181="","",VLOOKUP(E181,Datos!$A$18:$C$41,3,0))</f>
        <v>6000</v>
      </c>
      <c r="B181" s="13">
        <f>IF(E181="","",COUNTIF(E$19:E181,E181))</f>
        <v>1</v>
      </c>
      <c r="C181" s="13" t="str">
        <f t="shared" si="1"/>
        <v>SI</v>
      </c>
      <c r="E181" s="49" t="s">
        <v>123</v>
      </c>
      <c r="F181" s="45" t="s">
        <v>322</v>
      </c>
      <c r="G181" s="10" t="s">
        <v>323</v>
      </c>
      <c r="H181" s="10" t="s">
        <v>324</v>
      </c>
      <c r="I181" s="11" t="s">
        <v>27</v>
      </c>
      <c r="J181" s="11">
        <v>11</v>
      </c>
      <c r="K181" s="10" t="s">
        <v>41</v>
      </c>
      <c r="L181" s="10" t="s">
        <v>40</v>
      </c>
      <c r="M181" s="47">
        <v>110000000</v>
      </c>
      <c r="N181" s="47">
        <v>110000000</v>
      </c>
      <c r="O181" s="10" t="s">
        <v>29</v>
      </c>
      <c r="P181" s="10" t="s">
        <v>30</v>
      </c>
      <c r="Q181" s="28" t="s">
        <v>325</v>
      </c>
      <c r="R181" s="21">
        <v>600121</v>
      </c>
    </row>
    <row r="182" spans="1:18" ht="60" x14ac:dyDescent="0.25">
      <c r="A182" s="13" t="str">
        <f>IF(E182="","",VLOOKUP(E182,Datos!$A$18:$C$41,3,0))</f>
        <v>6000</v>
      </c>
      <c r="B182" s="13">
        <f>IF(E182="","",COUNTIF(E$19:E182,E182))</f>
        <v>2</v>
      </c>
      <c r="C182" s="13" t="str">
        <f t="shared" si="1"/>
        <v>SI</v>
      </c>
      <c r="E182" s="49" t="s">
        <v>123</v>
      </c>
      <c r="F182" s="45" t="s">
        <v>326</v>
      </c>
      <c r="G182" s="10">
        <v>11121707</v>
      </c>
      <c r="H182" s="10" t="s">
        <v>327</v>
      </c>
      <c r="I182" s="11" t="s">
        <v>27</v>
      </c>
      <c r="J182" s="11">
        <v>11</v>
      </c>
      <c r="K182" s="10" t="s">
        <v>41</v>
      </c>
      <c r="L182" s="10" t="s">
        <v>40</v>
      </c>
      <c r="M182" s="47">
        <v>220000000</v>
      </c>
      <c r="N182" s="47">
        <v>220000000</v>
      </c>
      <c r="O182" s="10" t="s">
        <v>29</v>
      </c>
      <c r="P182" s="10" t="s">
        <v>30</v>
      </c>
      <c r="Q182" s="28" t="s">
        <v>325</v>
      </c>
      <c r="R182" s="21" t="s">
        <v>328</v>
      </c>
    </row>
    <row r="183" spans="1:18" ht="60" x14ac:dyDescent="0.25">
      <c r="A183" s="13" t="str">
        <f>IF(E183="","",VLOOKUP(E183,Datos!$A$18:$C$41,3,0))</f>
        <v>6000</v>
      </c>
      <c r="B183" s="13">
        <f>IF(E183="","",COUNTIF(E$19:E183,E183))</f>
        <v>3</v>
      </c>
      <c r="C183" s="13" t="str">
        <f t="shared" si="1"/>
        <v>SI</v>
      </c>
      <c r="E183" s="49" t="s">
        <v>123</v>
      </c>
      <c r="F183" s="45" t="s">
        <v>329</v>
      </c>
      <c r="G183" s="10" t="s">
        <v>330</v>
      </c>
      <c r="H183" s="10" t="s">
        <v>331</v>
      </c>
      <c r="I183" s="11" t="s">
        <v>60</v>
      </c>
      <c r="J183" s="11">
        <v>8</v>
      </c>
      <c r="K183" s="10" t="s">
        <v>28</v>
      </c>
      <c r="L183" s="10" t="s">
        <v>40</v>
      </c>
      <c r="M183" s="47">
        <v>150000000</v>
      </c>
      <c r="N183" s="47">
        <v>150000000</v>
      </c>
      <c r="O183" s="10" t="s">
        <v>29</v>
      </c>
      <c r="P183" s="10" t="s">
        <v>30</v>
      </c>
      <c r="Q183" s="28" t="s">
        <v>325</v>
      </c>
      <c r="R183" s="21">
        <v>600111</v>
      </c>
    </row>
    <row r="184" spans="1:18" ht="60" x14ac:dyDescent="0.25">
      <c r="A184" s="13" t="str">
        <f>IF(E184="","",VLOOKUP(E184,Datos!$A$18:$C$41,3,0))</f>
        <v>6000</v>
      </c>
      <c r="B184" s="13">
        <f>IF(E184="","",COUNTIF(E$19:E184,E184))</f>
        <v>4</v>
      </c>
      <c r="C184" s="13" t="str">
        <f t="shared" si="1"/>
        <v>SI</v>
      </c>
      <c r="E184" s="49" t="s">
        <v>123</v>
      </c>
      <c r="F184" s="45" t="s">
        <v>332</v>
      </c>
      <c r="G184" s="10">
        <v>42121500</v>
      </c>
      <c r="H184" s="10" t="s">
        <v>333</v>
      </c>
      <c r="I184" s="11" t="s">
        <v>64</v>
      </c>
      <c r="J184" s="11">
        <v>5</v>
      </c>
      <c r="K184" s="10" t="s">
        <v>41</v>
      </c>
      <c r="L184" s="10" t="s">
        <v>40</v>
      </c>
      <c r="M184" s="47">
        <v>35000000</v>
      </c>
      <c r="N184" s="47">
        <v>35000000</v>
      </c>
      <c r="O184" s="10" t="s">
        <v>29</v>
      </c>
      <c r="P184" s="10" t="s">
        <v>30</v>
      </c>
      <c r="Q184" s="28" t="s">
        <v>325</v>
      </c>
      <c r="R184" s="21">
        <v>600122</v>
      </c>
    </row>
    <row r="185" spans="1:18" ht="60" x14ac:dyDescent="0.25">
      <c r="A185" s="13" t="str">
        <f>IF(E185="","",VLOOKUP(E185,Datos!$A$18:$C$41,3,0))</f>
        <v>6000</v>
      </c>
      <c r="B185" s="13">
        <f>IF(E185="","",COUNTIF(E$19:E185,E185))</f>
        <v>5</v>
      </c>
      <c r="C185" s="13" t="str">
        <f t="shared" si="1"/>
        <v>SI</v>
      </c>
      <c r="E185" s="49" t="s">
        <v>123</v>
      </c>
      <c r="F185" s="45" t="s">
        <v>334</v>
      </c>
      <c r="G185" s="10" t="s">
        <v>335</v>
      </c>
      <c r="H185" s="10" t="s">
        <v>336</v>
      </c>
      <c r="I185" s="11" t="s">
        <v>27</v>
      </c>
      <c r="J185" s="11">
        <v>11</v>
      </c>
      <c r="K185" s="10" t="s">
        <v>32</v>
      </c>
      <c r="L185" s="10" t="s">
        <v>40</v>
      </c>
      <c r="M185" s="47">
        <v>6500000000</v>
      </c>
      <c r="N185" s="47">
        <v>6500000000</v>
      </c>
      <c r="O185" s="10" t="s">
        <v>29</v>
      </c>
      <c r="P185" s="10" t="s">
        <v>30</v>
      </c>
      <c r="Q185" s="28" t="s">
        <v>325</v>
      </c>
      <c r="R185" s="21" t="s">
        <v>337</v>
      </c>
    </row>
    <row r="186" spans="1:18" ht="60" x14ac:dyDescent="0.25">
      <c r="A186" s="13" t="str">
        <f>IF(E186="","",VLOOKUP(E186,Datos!$A$18:$C$41,3,0))</f>
        <v>6000</v>
      </c>
      <c r="B186" s="13">
        <f>IF(E186="","",COUNTIF(E$19:E186,E186))</f>
        <v>6</v>
      </c>
      <c r="C186" s="13" t="str">
        <f t="shared" si="1"/>
        <v>SI</v>
      </c>
      <c r="E186" s="49" t="s">
        <v>123</v>
      </c>
      <c r="F186" s="45" t="s">
        <v>338</v>
      </c>
      <c r="G186" s="10">
        <v>70122002</v>
      </c>
      <c r="H186" s="10" t="s">
        <v>339</v>
      </c>
      <c r="I186" s="11" t="s">
        <v>59</v>
      </c>
      <c r="J186" s="11">
        <v>10</v>
      </c>
      <c r="K186" s="10" t="s">
        <v>28</v>
      </c>
      <c r="L186" s="10" t="s">
        <v>40</v>
      </c>
      <c r="M186" s="47">
        <v>44000000</v>
      </c>
      <c r="N186" s="47">
        <v>44000000</v>
      </c>
      <c r="O186" s="10" t="s">
        <v>29</v>
      </c>
      <c r="P186" s="10" t="s">
        <v>30</v>
      </c>
      <c r="Q186" s="28" t="s">
        <v>325</v>
      </c>
      <c r="R186" s="21" t="s">
        <v>340</v>
      </c>
    </row>
    <row r="187" spans="1:18" ht="60" x14ac:dyDescent="0.25">
      <c r="A187" s="13" t="str">
        <f>IF(E187="","",VLOOKUP(E187,Datos!$A$18:$C$41,3,0))</f>
        <v>6000</v>
      </c>
      <c r="B187" s="13">
        <f>IF(E187="","",COUNTIF(E$19:E187,E187))</f>
        <v>7</v>
      </c>
      <c r="C187" s="13" t="str">
        <f t="shared" si="1"/>
        <v>SI</v>
      </c>
      <c r="E187" s="49" t="s">
        <v>123</v>
      </c>
      <c r="F187" s="45" t="s">
        <v>341</v>
      </c>
      <c r="G187" s="10" t="s">
        <v>342</v>
      </c>
      <c r="H187" s="10" t="s">
        <v>343</v>
      </c>
      <c r="I187" s="11" t="s">
        <v>59</v>
      </c>
      <c r="J187" s="11">
        <v>10</v>
      </c>
      <c r="K187" s="10" t="s">
        <v>43</v>
      </c>
      <c r="L187" s="10" t="s">
        <v>40</v>
      </c>
      <c r="M187" s="47">
        <v>28000000</v>
      </c>
      <c r="N187" s="47">
        <v>28000000</v>
      </c>
      <c r="O187" s="10" t="s">
        <v>29</v>
      </c>
      <c r="P187" s="10" t="s">
        <v>30</v>
      </c>
      <c r="Q187" s="28" t="s">
        <v>325</v>
      </c>
      <c r="R187" s="21" t="s">
        <v>340</v>
      </c>
    </row>
    <row r="188" spans="1:18" ht="60" x14ac:dyDescent="0.25">
      <c r="A188" s="13" t="str">
        <f>IF(E188="","",VLOOKUP(E188,Datos!$A$18:$C$41,3,0))</f>
        <v>6000</v>
      </c>
      <c r="B188" s="13">
        <f>IF(E188="","",COUNTIF(E$19:E188,E188))</f>
        <v>8</v>
      </c>
      <c r="C188" s="13" t="str">
        <f t="shared" si="1"/>
        <v>SI</v>
      </c>
      <c r="E188" s="49" t="s">
        <v>123</v>
      </c>
      <c r="F188" s="45" t="s">
        <v>344</v>
      </c>
      <c r="G188" s="10">
        <v>82121503</v>
      </c>
      <c r="H188" s="10" t="s">
        <v>345</v>
      </c>
      <c r="I188" s="11" t="s">
        <v>60</v>
      </c>
      <c r="J188" s="11">
        <v>4</v>
      </c>
      <c r="K188" s="10" t="s">
        <v>43</v>
      </c>
      <c r="L188" s="10" t="s">
        <v>40</v>
      </c>
      <c r="M188" s="47">
        <v>25000000</v>
      </c>
      <c r="N188" s="47">
        <v>25000000</v>
      </c>
      <c r="O188" s="10" t="s">
        <v>29</v>
      </c>
      <c r="P188" s="10" t="s">
        <v>30</v>
      </c>
      <c r="Q188" s="28" t="s">
        <v>325</v>
      </c>
      <c r="R188" s="21">
        <v>600112</v>
      </c>
    </row>
    <row r="189" spans="1:18" ht="75" x14ac:dyDescent="0.25">
      <c r="A189" s="13" t="str">
        <f>IF(E189="","",VLOOKUP(E189,Datos!$A$18:$C$41,3,0))</f>
        <v>6000</v>
      </c>
      <c r="B189" s="13">
        <f>IF(E189="","",COUNTIF(E$19:E189,E189))</f>
        <v>9</v>
      </c>
      <c r="C189" s="13" t="str">
        <f t="shared" si="1"/>
        <v>SI</v>
      </c>
      <c r="E189" s="49" t="s">
        <v>123</v>
      </c>
      <c r="F189" s="45" t="s">
        <v>346</v>
      </c>
      <c r="G189" s="10" t="s">
        <v>347</v>
      </c>
      <c r="H189" s="10" t="s">
        <v>348</v>
      </c>
      <c r="I189" s="11" t="s">
        <v>61</v>
      </c>
      <c r="J189" s="11">
        <v>6</v>
      </c>
      <c r="K189" s="10" t="s">
        <v>28</v>
      </c>
      <c r="L189" s="10" t="s">
        <v>40</v>
      </c>
      <c r="M189" s="47">
        <v>3000000000</v>
      </c>
      <c r="N189" s="47">
        <v>3000000000</v>
      </c>
      <c r="O189" s="10" t="s">
        <v>29</v>
      </c>
      <c r="P189" s="10" t="s">
        <v>30</v>
      </c>
      <c r="Q189" s="28" t="s">
        <v>325</v>
      </c>
      <c r="R189" s="21">
        <v>600124</v>
      </c>
    </row>
    <row r="190" spans="1:18" ht="60" x14ac:dyDescent="0.25">
      <c r="A190" s="13" t="str">
        <f>IF(E190="","",VLOOKUP(E190,Datos!$A$18:$C$41,3,0))</f>
        <v>6000</v>
      </c>
      <c r="B190" s="13">
        <f>IF(E190="","",COUNTIF(E$19:E190,E190))</f>
        <v>10</v>
      </c>
      <c r="C190" s="13" t="str">
        <f t="shared" si="1"/>
        <v>SI</v>
      </c>
      <c r="E190" s="49" t="s">
        <v>123</v>
      </c>
      <c r="F190" s="45" t="s">
        <v>349</v>
      </c>
      <c r="G190" s="46" t="s">
        <v>603</v>
      </c>
      <c r="H190" s="10" t="s">
        <v>350</v>
      </c>
      <c r="I190" s="11" t="s">
        <v>62</v>
      </c>
      <c r="J190" s="11">
        <v>3</v>
      </c>
      <c r="K190" s="10" t="s">
        <v>36</v>
      </c>
      <c r="L190" s="10" t="s">
        <v>40</v>
      </c>
      <c r="M190" s="47">
        <v>160000000</v>
      </c>
      <c r="N190" s="47">
        <v>160000000</v>
      </c>
      <c r="O190" s="10" t="s">
        <v>29</v>
      </c>
      <c r="P190" s="10" t="s">
        <v>30</v>
      </c>
      <c r="Q190" s="28" t="s">
        <v>325</v>
      </c>
      <c r="R190" s="21">
        <v>600213</v>
      </c>
    </row>
    <row r="191" spans="1:18" ht="60" x14ac:dyDescent="0.25">
      <c r="A191" s="13" t="str">
        <f>IF(E191="","",VLOOKUP(E191,Datos!$A$18:$C$41,3,0))</f>
        <v>6000</v>
      </c>
      <c r="B191" s="13">
        <f>IF(E191="","",COUNTIF(E$19:E191,E191))</f>
        <v>11</v>
      </c>
      <c r="C191" s="13" t="str">
        <f t="shared" si="1"/>
        <v>SI</v>
      </c>
      <c r="E191" s="49" t="s">
        <v>123</v>
      </c>
      <c r="F191" s="45" t="s">
        <v>351</v>
      </c>
      <c r="G191" s="10" t="s">
        <v>352</v>
      </c>
      <c r="H191" s="10" t="s">
        <v>353</v>
      </c>
      <c r="I191" s="11" t="s">
        <v>62</v>
      </c>
      <c r="J191" s="11">
        <v>7</v>
      </c>
      <c r="K191" s="10" t="s">
        <v>41</v>
      </c>
      <c r="L191" s="10" t="s">
        <v>40</v>
      </c>
      <c r="M191" s="47">
        <v>160000000</v>
      </c>
      <c r="N191" s="47">
        <v>160000000</v>
      </c>
      <c r="O191" s="10" t="s">
        <v>29</v>
      </c>
      <c r="P191" s="10" t="s">
        <v>30</v>
      </c>
      <c r="Q191" s="28" t="s">
        <v>325</v>
      </c>
      <c r="R191" s="21">
        <v>600121</v>
      </c>
    </row>
    <row r="192" spans="1:18" ht="60" x14ac:dyDescent="0.25">
      <c r="A192" s="13" t="str">
        <f>IF(E192="","",VLOOKUP(E192,Datos!$A$18:$C$41,3,0))</f>
        <v>6000</v>
      </c>
      <c r="B192" s="13">
        <f>IF(E192="","",COUNTIF(E$19:E192,E192))</f>
        <v>12</v>
      </c>
      <c r="C192" s="13" t="str">
        <f t="shared" si="1"/>
        <v>SI</v>
      </c>
      <c r="E192" s="49" t="s">
        <v>123</v>
      </c>
      <c r="F192" s="45" t="s">
        <v>354</v>
      </c>
      <c r="G192" s="10" t="s">
        <v>355</v>
      </c>
      <c r="H192" s="10" t="s">
        <v>356</v>
      </c>
      <c r="I192" s="11" t="s">
        <v>64</v>
      </c>
      <c r="J192" s="11">
        <v>5</v>
      </c>
      <c r="K192" s="10" t="s">
        <v>41</v>
      </c>
      <c r="L192" s="10" t="s">
        <v>40</v>
      </c>
      <c r="M192" s="47">
        <v>60000000</v>
      </c>
      <c r="N192" s="47">
        <v>60000000</v>
      </c>
      <c r="O192" s="10" t="s">
        <v>29</v>
      </c>
      <c r="P192" s="10" t="s">
        <v>30</v>
      </c>
      <c r="Q192" s="28" t="s">
        <v>325</v>
      </c>
      <c r="R192" s="21">
        <v>600121</v>
      </c>
    </row>
    <row r="193" spans="1:18" ht="60" x14ac:dyDescent="0.25">
      <c r="A193" s="13" t="str">
        <f>IF(E193="","",VLOOKUP(E193,Datos!$A$18:$C$41,3,0))</f>
        <v>6000</v>
      </c>
      <c r="B193" s="13">
        <f>IF(E193="","",COUNTIF(E$19:E193,E193))</f>
        <v>13</v>
      </c>
      <c r="C193" s="13" t="str">
        <f t="shared" si="1"/>
        <v>SI</v>
      </c>
      <c r="E193" s="49" t="s">
        <v>123</v>
      </c>
      <c r="F193" s="45" t="s">
        <v>357</v>
      </c>
      <c r="G193" s="10" t="s">
        <v>358</v>
      </c>
      <c r="H193" s="10" t="s">
        <v>359</v>
      </c>
      <c r="I193" s="11" t="s">
        <v>65</v>
      </c>
      <c r="J193" s="11">
        <v>2</v>
      </c>
      <c r="K193" s="10" t="s">
        <v>41</v>
      </c>
      <c r="L193" s="10" t="s">
        <v>40</v>
      </c>
      <c r="M193" s="47">
        <v>60000000</v>
      </c>
      <c r="N193" s="47">
        <v>60000000</v>
      </c>
      <c r="O193" s="10" t="s">
        <v>29</v>
      </c>
      <c r="P193" s="10" t="s">
        <v>30</v>
      </c>
      <c r="Q193" s="28" t="s">
        <v>325</v>
      </c>
      <c r="R193" s="21">
        <v>600111</v>
      </c>
    </row>
    <row r="194" spans="1:18" ht="60" x14ac:dyDescent="0.25">
      <c r="A194" s="13" t="str">
        <f>IF(E194="","",VLOOKUP(E194,Datos!$A$18:$C$41,3,0))</f>
        <v>6000</v>
      </c>
      <c r="B194" s="13">
        <f>IF(E194="","",COUNTIF(E$19:E194,E194))</f>
        <v>14</v>
      </c>
      <c r="C194" s="13" t="str">
        <f t="shared" si="1"/>
        <v>SI</v>
      </c>
      <c r="E194" s="49" t="s">
        <v>123</v>
      </c>
      <c r="F194" s="45" t="s">
        <v>360</v>
      </c>
      <c r="G194" s="10" t="s">
        <v>361</v>
      </c>
      <c r="H194" s="10" t="s">
        <v>362</v>
      </c>
      <c r="I194" s="11" t="s">
        <v>65</v>
      </c>
      <c r="J194" s="11">
        <v>4</v>
      </c>
      <c r="K194" s="10" t="s">
        <v>43</v>
      </c>
      <c r="L194" s="10" t="s">
        <v>40</v>
      </c>
      <c r="M194" s="47">
        <v>10000000</v>
      </c>
      <c r="N194" s="47">
        <v>10000000</v>
      </c>
      <c r="O194" s="10" t="s">
        <v>29</v>
      </c>
      <c r="P194" s="10" t="s">
        <v>30</v>
      </c>
      <c r="Q194" s="28" t="s">
        <v>325</v>
      </c>
      <c r="R194" s="21">
        <v>600211</v>
      </c>
    </row>
    <row r="195" spans="1:18" ht="60" x14ac:dyDescent="0.25">
      <c r="A195" s="13" t="str">
        <f>IF(E195="","",VLOOKUP(E195,Datos!$A$18:$C$41,3,0))</f>
        <v>6000</v>
      </c>
      <c r="B195" s="13">
        <f>IF(E195="","",COUNTIF(E$19:E195,E195))</f>
        <v>15</v>
      </c>
      <c r="C195" s="13" t="str">
        <f t="shared" si="1"/>
        <v>SI</v>
      </c>
      <c r="E195" s="49" t="s">
        <v>123</v>
      </c>
      <c r="F195" s="45" t="s">
        <v>363</v>
      </c>
      <c r="G195" s="10" t="s">
        <v>364</v>
      </c>
      <c r="H195" s="10" t="s">
        <v>365</v>
      </c>
      <c r="I195" s="11" t="s">
        <v>65</v>
      </c>
      <c r="J195" s="11">
        <v>3</v>
      </c>
      <c r="K195" s="10" t="s">
        <v>41</v>
      </c>
      <c r="L195" s="10" t="s">
        <v>40</v>
      </c>
      <c r="M195" s="47">
        <v>70000000</v>
      </c>
      <c r="N195" s="47">
        <v>70000000</v>
      </c>
      <c r="O195" s="10" t="s">
        <v>29</v>
      </c>
      <c r="P195" s="10" t="s">
        <v>30</v>
      </c>
      <c r="Q195" s="28" t="s">
        <v>325</v>
      </c>
      <c r="R195" s="21">
        <v>600211</v>
      </c>
    </row>
    <row r="196" spans="1:18" ht="60" x14ac:dyDescent="0.25">
      <c r="A196" s="13" t="str">
        <f>IF(E196="","",VLOOKUP(E196,Datos!$A$18:$C$41,3,0))</f>
        <v>6000</v>
      </c>
      <c r="B196" s="13">
        <f>IF(E196="","",COUNTIF(E$19:E196,E196))</f>
        <v>16</v>
      </c>
      <c r="C196" s="13" t="str">
        <f t="shared" si="1"/>
        <v>SI</v>
      </c>
      <c r="E196" s="49" t="s">
        <v>123</v>
      </c>
      <c r="F196" s="45" t="s">
        <v>366</v>
      </c>
      <c r="G196" s="10" t="s">
        <v>364</v>
      </c>
      <c r="H196" s="10" t="s">
        <v>367</v>
      </c>
      <c r="I196" s="11" t="s">
        <v>65</v>
      </c>
      <c r="J196" s="11">
        <v>4</v>
      </c>
      <c r="K196" s="10" t="s">
        <v>41</v>
      </c>
      <c r="L196" s="10" t="s">
        <v>40</v>
      </c>
      <c r="M196" s="47">
        <v>100000000</v>
      </c>
      <c r="N196" s="47">
        <v>100000000</v>
      </c>
      <c r="O196" s="10" t="s">
        <v>29</v>
      </c>
      <c r="P196" s="10" t="s">
        <v>30</v>
      </c>
      <c r="Q196" s="28" t="s">
        <v>325</v>
      </c>
      <c r="R196" s="21">
        <v>600121</v>
      </c>
    </row>
    <row r="197" spans="1:18" ht="60" x14ac:dyDescent="0.25">
      <c r="A197" s="13" t="str">
        <f>IF(E197="","",VLOOKUP(E197,Datos!$A$18:$C$41,3,0))</f>
        <v>6000</v>
      </c>
      <c r="B197" s="13">
        <f>IF(E197="","",COUNTIF(E$19:E197,E197))</f>
        <v>17</v>
      </c>
      <c r="C197" s="13" t="str">
        <f t="shared" si="1"/>
        <v>SI</v>
      </c>
      <c r="E197" s="49" t="s">
        <v>123</v>
      </c>
      <c r="F197" s="45" t="s">
        <v>368</v>
      </c>
      <c r="G197" s="10" t="s">
        <v>369</v>
      </c>
      <c r="H197" s="10" t="s">
        <v>370</v>
      </c>
      <c r="I197" s="11" t="s">
        <v>65</v>
      </c>
      <c r="J197" s="11">
        <v>4</v>
      </c>
      <c r="K197" s="10" t="s">
        <v>43</v>
      </c>
      <c r="L197" s="10" t="s">
        <v>40</v>
      </c>
      <c r="M197" s="47">
        <v>28000000</v>
      </c>
      <c r="N197" s="47">
        <v>28000000</v>
      </c>
      <c r="O197" s="10" t="s">
        <v>29</v>
      </c>
      <c r="P197" s="10" t="s">
        <v>30</v>
      </c>
      <c r="Q197" s="28" t="s">
        <v>325</v>
      </c>
      <c r="R197" s="21" t="s">
        <v>371</v>
      </c>
    </row>
    <row r="198" spans="1:18" ht="60" x14ac:dyDescent="0.25">
      <c r="A198" s="13" t="str">
        <f>IF(E198="","",VLOOKUP(E198,Datos!$A$18:$C$41,3,0))</f>
        <v>6000</v>
      </c>
      <c r="B198" s="13">
        <f>IF(E198="","",COUNTIF(E$19:E198,E198))</f>
        <v>18</v>
      </c>
      <c r="C198" s="13" t="str">
        <f t="shared" si="1"/>
        <v>SI</v>
      </c>
      <c r="E198" s="49" t="s">
        <v>123</v>
      </c>
      <c r="F198" s="45" t="s">
        <v>372</v>
      </c>
      <c r="G198" s="10" t="s">
        <v>373</v>
      </c>
      <c r="H198" s="10" t="s">
        <v>374</v>
      </c>
      <c r="I198" s="11" t="s">
        <v>64</v>
      </c>
      <c r="J198" s="11">
        <v>3</v>
      </c>
      <c r="K198" s="10" t="s">
        <v>41</v>
      </c>
      <c r="L198" s="10" t="s">
        <v>40</v>
      </c>
      <c r="M198" s="47">
        <v>74000000</v>
      </c>
      <c r="N198" s="47">
        <v>74000000</v>
      </c>
      <c r="O198" s="10" t="s">
        <v>29</v>
      </c>
      <c r="P198" s="10" t="s">
        <v>30</v>
      </c>
      <c r="Q198" s="28" t="s">
        <v>325</v>
      </c>
      <c r="R198" s="21">
        <v>600121</v>
      </c>
    </row>
    <row r="199" spans="1:18" ht="60" x14ac:dyDescent="0.25">
      <c r="A199" s="13" t="str">
        <f>IF(E199="","",VLOOKUP(E199,Datos!$A$18:$C$41,3,0))</f>
        <v>6000</v>
      </c>
      <c r="B199" s="13">
        <f>IF(E199="","",COUNTIF(E$19:E199,E199))</f>
        <v>19</v>
      </c>
      <c r="C199" s="13" t="str">
        <f t="shared" si="1"/>
        <v>SI</v>
      </c>
      <c r="E199" s="49" t="s">
        <v>123</v>
      </c>
      <c r="F199" s="45" t="s">
        <v>375</v>
      </c>
      <c r="G199" s="10" t="s">
        <v>376</v>
      </c>
      <c r="H199" s="10" t="s">
        <v>377</v>
      </c>
      <c r="I199" s="11" t="s">
        <v>61</v>
      </c>
      <c r="J199" s="11">
        <v>4</v>
      </c>
      <c r="K199" s="10" t="s">
        <v>36</v>
      </c>
      <c r="L199" s="10" t="s">
        <v>40</v>
      </c>
      <c r="M199" s="47">
        <v>300000000</v>
      </c>
      <c r="N199" s="47">
        <v>300000000</v>
      </c>
      <c r="O199" s="10" t="s">
        <v>29</v>
      </c>
      <c r="P199" s="10" t="s">
        <v>30</v>
      </c>
      <c r="Q199" s="28" t="s">
        <v>325</v>
      </c>
      <c r="R199" s="21">
        <v>600213</v>
      </c>
    </row>
    <row r="200" spans="1:18" ht="60" x14ac:dyDescent="0.25">
      <c r="A200" s="13" t="str">
        <f>IF(E200="","",VLOOKUP(E200,Datos!$A$18:$C$41,3,0))</f>
        <v>6000</v>
      </c>
      <c r="B200" s="13">
        <f>IF(E200="","",COUNTIF(E$19:E200,E200))</f>
        <v>20</v>
      </c>
      <c r="C200" s="13" t="str">
        <f t="shared" si="1"/>
        <v>SI</v>
      </c>
      <c r="E200" s="49" t="s">
        <v>123</v>
      </c>
      <c r="F200" s="45" t="s">
        <v>378</v>
      </c>
      <c r="G200" s="10" t="s">
        <v>379</v>
      </c>
      <c r="H200" s="10" t="s">
        <v>380</v>
      </c>
      <c r="I200" s="11" t="s">
        <v>59</v>
      </c>
      <c r="J200" s="11">
        <v>7</v>
      </c>
      <c r="K200" s="10" t="s">
        <v>32</v>
      </c>
      <c r="L200" s="10" t="s">
        <v>40</v>
      </c>
      <c r="M200" s="47">
        <v>1000000000</v>
      </c>
      <c r="N200" s="47">
        <v>1000000000</v>
      </c>
      <c r="O200" s="10" t="s">
        <v>29</v>
      </c>
      <c r="P200" s="10" t="s">
        <v>30</v>
      </c>
      <c r="Q200" s="28" t="s">
        <v>325</v>
      </c>
      <c r="R200" s="21">
        <v>600124</v>
      </c>
    </row>
    <row r="201" spans="1:18" ht="60" x14ac:dyDescent="0.25">
      <c r="A201" s="13" t="str">
        <f>IF(E201="","",VLOOKUP(E201,Datos!$A$18:$C$41,3,0))</f>
        <v>6000</v>
      </c>
      <c r="B201" s="13">
        <f>IF(E201="","",COUNTIF(E$19:E201,E201))</f>
        <v>21</v>
      </c>
      <c r="C201" s="13" t="str">
        <f t="shared" si="1"/>
        <v>SI</v>
      </c>
      <c r="E201" s="49" t="s">
        <v>123</v>
      </c>
      <c r="F201" s="45" t="s">
        <v>381</v>
      </c>
      <c r="G201" s="10" t="s">
        <v>382</v>
      </c>
      <c r="H201" s="10" t="s">
        <v>383</v>
      </c>
      <c r="I201" s="11" t="s">
        <v>27</v>
      </c>
      <c r="J201" s="11">
        <v>10</v>
      </c>
      <c r="K201" s="10" t="s">
        <v>41</v>
      </c>
      <c r="L201" s="10" t="s">
        <v>40</v>
      </c>
      <c r="M201" s="47">
        <v>35000000</v>
      </c>
      <c r="N201" s="47">
        <v>35000000</v>
      </c>
      <c r="O201" s="10" t="s">
        <v>29</v>
      </c>
      <c r="P201" s="10" t="s">
        <v>30</v>
      </c>
      <c r="Q201" s="28" t="s">
        <v>325</v>
      </c>
      <c r="R201" s="21">
        <v>600213</v>
      </c>
    </row>
    <row r="202" spans="1:18" ht="60" x14ac:dyDescent="0.25">
      <c r="A202" s="13" t="str">
        <f>IF(E202="","",VLOOKUP(E202,Datos!$A$18:$C$41,3,0))</f>
        <v>6000</v>
      </c>
      <c r="B202" s="13">
        <f>IF(E202="","",COUNTIF(E$19:E202,E202))</f>
        <v>22</v>
      </c>
      <c r="C202" s="13" t="str">
        <f t="shared" si="1"/>
        <v>SI</v>
      </c>
      <c r="E202" s="49" t="s">
        <v>123</v>
      </c>
      <c r="F202" s="45" t="s">
        <v>384</v>
      </c>
      <c r="G202" s="10" t="s">
        <v>385</v>
      </c>
      <c r="H202" s="10" t="s">
        <v>386</v>
      </c>
      <c r="I202" s="11" t="s">
        <v>27</v>
      </c>
      <c r="J202" s="11">
        <v>11</v>
      </c>
      <c r="K202" s="10" t="s">
        <v>45</v>
      </c>
      <c r="L202" s="10" t="s">
        <v>40</v>
      </c>
      <c r="M202" s="47">
        <v>650000000</v>
      </c>
      <c r="N202" s="47">
        <v>650000000</v>
      </c>
      <c r="O202" s="10" t="s">
        <v>29</v>
      </c>
      <c r="P202" s="10" t="s">
        <v>30</v>
      </c>
      <c r="Q202" s="28" t="s">
        <v>325</v>
      </c>
      <c r="R202" s="21">
        <v>600213</v>
      </c>
    </row>
    <row r="203" spans="1:18" ht="60" x14ac:dyDescent="0.25">
      <c r="E203" s="49" t="s">
        <v>123</v>
      </c>
      <c r="F203" s="45" t="s">
        <v>601</v>
      </c>
      <c r="G203" s="29" t="s">
        <v>382</v>
      </c>
      <c r="H203" s="29" t="s">
        <v>602</v>
      </c>
      <c r="I203" s="30" t="s">
        <v>27</v>
      </c>
      <c r="J203" s="30">
        <v>10</v>
      </c>
      <c r="K203" s="29" t="s">
        <v>41</v>
      </c>
      <c r="L203" s="29" t="s">
        <v>40</v>
      </c>
      <c r="M203" s="31">
        <v>56875000</v>
      </c>
      <c r="N203" s="31">
        <v>56875000</v>
      </c>
      <c r="O203" s="29" t="s">
        <v>29</v>
      </c>
      <c r="P203" s="29" t="s">
        <v>30</v>
      </c>
      <c r="Q203" s="32" t="s">
        <v>325</v>
      </c>
      <c r="R203" s="33">
        <v>600213</v>
      </c>
    </row>
    <row r="204" spans="1:18" ht="75" x14ac:dyDescent="0.25">
      <c r="A204" s="13" t="str">
        <f>IF(E204="","",VLOOKUP(E204,Datos!$A$18:$C$41,3,0))</f>
        <v>7000</v>
      </c>
      <c r="B204" s="13">
        <f>IF(E204="","",COUNTIF(E$19:E204,E204))</f>
        <v>1</v>
      </c>
      <c r="C204" s="13" t="str">
        <f t="shared" si="1"/>
        <v>SI</v>
      </c>
      <c r="E204" s="49" t="s">
        <v>124</v>
      </c>
      <c r="F204" s="45" t="s">
        <v>443</v>
      </c>
      <c r="G204" s="10">
        <v>83121700</v>
      </c>
      <c r="H204" s="10" t="s">
        <v>440</v>
      </c>
      <c r="I204" s="11" t="s">
        <v>27</v>
      </c>
      <c r="J204" s="11">
        <v>9</v>
      </c>
      <c r="K204" s="10" t="s">
        <v>41</v>
      </c>
      <c r="L204" s="10" t="s">
        <v>40</v>
      </c>
      <c r="M204" s="47">
        <v>43240000</v>
      </c>
      <c r="N204" s="47">
        <v>43240000</v>
      </c>
      <c r="O204" s="10" t="s">
        <v>29</v>
      </c>
      <c r="P204" s="10" t="s">
        <v>30</v>
      </c>
      <c r="Q204" s="28" t="s">
        <v>441</v>
      </c>
      <c r="R204" s="21" t="s">
        <v>442</v>
      </c>
    </row>
    <row r="205" spans="1:18" x14ac:dyDescent="0.25">
      <c r="A205" s="13" t="str">
        <f>IF(E205="","",VLOOKUP(E205,Datos!$A$18:$C$41,3,0))</f>
        <v/>
      </c>
      <c r="B205" s="13" t="str">
        <f>IF(E205="","",COUNTIF(E$19:E205,E205))</f>
        <v/>
      </c>
      <c r="C205" s="13" t="str">
        <f t="shared" si="1"/>
        <v>NO</v>
      </c>
      <c r="E205" s="36"/>
      <c r="F205" s="37"/>
      <c r="G205" s="10"/>
      <c r="H205" s="10"/>
      <c r="I205" s="11"/>
      <c r="J205" s="11"/>
      <c r="K205" s="10"/>
      <c r="L205" s="10"/>
      <c r="M205" s="22"/>
      <c r="N205" s="22"/>
      <c r="O205" s="10"/>
      <c r="P205" s="10"/>
      <c r="Q205" s="28"/>
      <c r="R205" s="21"/>
    </row>
    <row r="206" spans="1:18" x14ac:dyDescent="0.25">
      <c r="A206" s="13" t="str">
        <f>IF(E206="","",VLOOKUP(E206,Datos!$A$18:$C$41,3,0))</f>
        <v/>
      </c>
      <c r="B206" s="13" t="str">
        <f>IF(E206="","",COUNTIF(E$19:E206,E206))</f>
        <v/>
      </c>
      <c r="C206" s="13" t="str">
        <f t="shared" si="1"/>
        <v>NO</v>
      </c>
      <c r="E206" s="36"/>
      <c r="F206" s="37"/>
      <c r="G206" s="10"/>
      <c r="H206" s="10"/>
      <c r="I206" s="11"/>
      <c r="J206" s="11"/>
      <c r="K206" s="10"/>
      <c r="L206" s="10"/>
      <c r="M206" s="22"/>
      <c r="N206" s="22"/>
      <c r="O206" s="10"/>
      <c r="P206" s="10"/>
      <c r="Q206" s="28"/>
      <c r="R206" s="21"/>
    </row>
    <row r="207" spans="1:18" x14ac:dyDescent="0.25">
      <c r="A207" s="13" t="str">
        <f>IF(E207="","",VLOOKUP(E207,Datos!$A$18:$C$41,3,0))</f>
        <v/>
      </c>
      <c r="B207" s="13" t="str">
        <f>IF(E207="","",COUNTIF(E$19:E207,E207))</f>
        <v/>
      </c>
      <c r="C207" s="13" t="str">
        <f t="shared" si="1"/>
        <v>NO</v>
      </c>
      <c r="E207" s="36"/>
      <c r="F207" s="37"/>
      <c r="G207" s="10"/>
      <c r="H207" s="10"/>
      <c r="I207" s="11"/>
      <c r="J207" s="11"/>
      <c r="K207" s="10"/>
      <c r="L207" s="10"/>
      <c r="M207" s="22"/>
      <c r="N207" s="22"/>
      <c r="O207" s="10"/>
      <c r="P207" s="10"/>
      <c r="Q207" s="28"/>
      <c r="R207" s="21"/>
    </row>
    <row r="208" spans="1:18" x14ac:dyDescent="0.25">
      <c r="A208" s="13" t="str">
        <f>IF(E208="","",VLOOKUP(E208,Datos!$A$18:$C$41,3,0))</f>
        <v/>
      </c>
      <c r="B208" s="13" t="str">
        <f>IF(E208="","",COUNTIF(E$19:E208,E208))</f>
        <v/>
      </c>
      <c r="C208" s="13" t="str">
        <f t="shared" si="1"/>
        <v>NO</v>
      </c>
      <c r="E208" s="36"/>
      <c r="F208" s="37"/>
      <c r="G208" s="10"/>
      <c r="H208" s="10"/>
      <c r="I208" s="11"/>
      <c r="J208" s="11"/>
      <c r="K208" s="10"/>
      <c r="L208" s="10"/>
      <c r="M208" s="22"/>
      <c r="N208" s="22"/>
      <c r="O208" s="10"/>
      <c r="P208" s="10"/>
      <c r="Q208" s="28"/>
      <c r="R208" s="21"/>
    </row>
    <row r="209" spans="1:18" x14ac:dyDescent="0.25">
      <c r="A209" s="13" t="str">
        <f>IF(E209="","",VLOOKUP(E209,Datos!$A$18:$C$41,3,0))</f>
        <v/>
      </c>
      <c r="B209" s="13" t="str">
        <f>IF(E209="","",COUNTIF(E$19:E209,E209))</f>
        <v/>
      </c>
      <c r="C209" s="13" t="str">
        <f t="shared" si="1"/>
        <v>NO</v>
      </c>
      <c r="E209" s="36"/>
      <c r="F209" s="37"/>
      <c r="G209" s="10"/>
      <c r="H209" s="10"/>
      <c r="I209" s="11"/>
      <c r="J209" s="11"/>
      <c r="K209" s="10"/>
      <c r="L209" s="10"/>
      <c r="M209" s="22"/>
      <c r="N209" s="22"/>
      <c r="O209" s="10"/>
      <c r="P209" s="10"/>
      <c r="Q209" s="28"/>
      <c r="R209" s="21"/>
    </row>
    <row r="210" spans="1:18" x14ac:dyDescent="0.25">
      <c r="A210" s="13" t="str">
        <f>IF(E210="","",VLOOKUP(E210,Datos!$A$18:$C$41,3,0))</f>
        <v/>
      </c>
      <c r="B210" s="13" t="str">
        <f>IF(E210="","",COUNTIF(E$19:E210,E210))</f>
        <v/>
      </c>
      <c r="C210" s="13" t="str">
        <f t="shared" si="1"/>
        <v>NO</v>
      </c>
      <c r="E210" s="36"/>
      <c r="F210" s="37"/>
      <c r="G210" s="10"/>
      <c r="H210" s="10"/>
      <c r="I210" s="11"/>
      <c r="J210" s="11"/>
      <c r="K210" s="10"/>
      <c r="L210" s="10"/>
      <c r="M210" s="22"/>
      <c r="N210" s="22"/>
      <c r="O210" s="10"/>
      <c r="P210" s="10"/>
      <c r="Q210" s="28"/>
      <c r="R210" s="21"/>
    </row>
    <row r="211" spans="1:18" x14ac:dyDescent="0.25">
      <c r="A211" s="13" t="str">
        <f>IF(E211="","",VLOOKUP(E211,Datos!$A$18:$C$41,3,0))</f>
        <v/>
      </c>
      <c r="B211" s="13" t="str">
        <f>IF(E211="","",COUNTIF(E$19:E211,E211))</f>
        <v/>
      </c>
      <c r="C211" s="13" t="str">
        <f t="shared" si="1"/>
        <v>NO</v>
      </c>
      <c r="E211" s="36"/>
      <c r="F211" s="37"/>
      <c r="G211" s="10"/>
      <c r="H211" s="10"/>
      <c r="I211" s="11"/>
      <c r="J211" s="11"/>
      <c r="K211" s="10"/>
      <c r="L211" s="10"/>
      <c r="M211" s="22"/>
      <c r="N211" s="22"/>
      <c r="O211" s="10"/>
      <c r="P211" s="10"/>
      <c r="Q211" s="28"/>
      <c r="R211" s="21"/>
    </row>
    <row r="212" spans="1:18" x14ac:dyDescent="0.25">
      <c r="A212" s="13" t="str">
        <f>IF(E212="","",VLOOKUP(E212,Datos!$A$18:$C$41,3,0))</f>
        <v/>
      </c>
      <c r="B212" s="13" t="str">
        <f>IF(E212="","",COUNTIF(E$19:E212,E212))</f>
        <v/>
      </c>
      <c r="C212" s="13" t="str">
        <f t="shared" si="1"/>
        <v>NO</v>
      </c>
      <c r="E212" s="36"/>
      <c r="F212" s="37" t="str">
        <f t="shared" ref="F212:F275" si="2">IF(E212="","",A212&amp;"-"&amp;B212)</f>
        <v/>
      </c>
      <c r="G212" s="10"/>
      <c r="H212" s="10"/>
      <c r="I212" s="11"/>
      <c r="J212" s="11"/>
      <c r="K212" s="10"/>
      <c r="L212" s="10"/>
      <c r="M212" s="12"/>
      <c r="N212" s="12"/>
      <c r="O212" s="10"/>
      <c r="P212" s="10"/>
      <c r="Q212" s="21"/>
      <c r="R212" s="21"/>
    </row>
    <row r="213" spans="1:18" x14ac:dyDescent="0.25">
      <c r="A213" s="13" t="str">
        <f>IF(E213="","",VLOOKUP(E213,Datos!$A$18:$C$41,3,0))</f>
        <v/>
      </c>
      <c r="B213" s="13" t="str">
        <f>IF(E213="","",COUNTIF(E$19:E213,E213))</f>
        <v/>
      </c>
      <c r="C213" s="13" t="str">
        <f t="shared" si="1"/>
        <v>NO</v>
      </c>
      <c r="E213" s="36"/>
      <c r="F213" s="37" t="str">
        <f t="shared" si="2"/>
        <v/>
      </c>
      <c r="G213" s="25" t="s">
        <v>135</v>
      </c>
      <c r="H213" s="26"/>
      <c r="I213" s="26"/>
      <c r="J213" s="11"/>
      <c r="K213" s="10"/>
      <c r="L213" s="10"/>
      <c r="M213" s="12"/>
      <c r="N213" s="12"/>
      <c r="O213" s="10"/>
      <c r="P213" s="10"/>
      <c r="Q213" s="21"/>
      <c r="R213" s="21"/>
    </row>
    <row r="214" spans="1:18" x14ac:dyDescent="0.25">
      <c r="A214" s="13" t="str">
        <f>IF(E214="","",VLOOKUP(E214,Datos!$A$18:$C$41,3,0))</f>
        <v/>
      </c>
      <c r="B214" s="13" t="str">
        <f>IF(E214="","",COUNTIF(E$19:E214,E214))</f>
        <v/>
      </c>
      <c r="C214" s="13" t="str">
        <f t="shared" si="1"/>
        <v>NO</v>
      </c>
      <c r="E214" s="36"/>
      <c r="F214" s="37" t="str">
        <f t="shared" si="2"/>
        <v/>
      </c>
      <c r="G214" s="27" t="s">
        <v>17</v>
      </c>
      <c r="H214" s="27" t="s">
        <v>136</v>
      </c>
      <c r="I214" s="27" t="s">
        <v>26</v>
      </c>
      <c r="J214" s="11"/>
      <c r="K214" s="10"/>
      <c r="L214" s="10"/>
      <c r="M214" s="12"/>
      <c r="N214" s="12"/>
      <c r="O214" s="10"/>
      <c r="P214" s="10"/>
      <c r="Q214" s="21"/>
      <c r="R214" s="21"/>
    </row>
    <row r="215" spans="1:18" x14ac:dyDescent="0.25">
      <c r="A215" s="13" t="str">
        <f>IF(E215="","",VLOOKUP(E215,Datos!$A$18:$C$41,3,0))</f>
        <v/>
      </c>
      <c r="B215" s="13" t="str">
        <f>IF(E215="","",COUNTIF(E$19:E215,E215))</f>
        <v/>
      </c>
      <c r="C215" s="13" t="str">
        <f t="shared" si="1"/>
        <v>NO</v>
      </c>
      <c r="E215" s="36"/>
      <c r="F215" s="37" t="str">
        <f t="shared" si="2"/>
        <v/>
      </c>
      <c r="G215" s="21"/>
      <c r="H215" s="21"/>
      <c r="I215" s="21"/>
      <c r="J215" s="11"/>
      <c r="K215" s="10"/>
      <c r="L215" s="10"/>
      <c r="M215" s="12"/>
      <c r="N215" s="12"/>
      <c r="O215" s="10"/>
      <c r="P215" s="10"/>
      <c r="Q215" s="21"/>
      <c r="R215" s="21"/>
    </row>
    <row r="216" spans="1:18" x14ac:dyDescent="0.25">
      <c r="A216" s="13" t="str">
        <f>IF(E216="","",VLOOKUP(E216,Datos!$A$18:$C$41,3,0))</f>
        <v/>
      </c>
      <c r="B216" s="13" t="str">
        <f>IF(E216="","",COUNTIF(E$19:E216,E216))</f>
        <v/>
      </c>
      <c r="C216" s="13" t="str">
        <f t="shared" si="1"/>
        <v>NO</v>
      </c>
      <c r="E216" s="36"/>
      <c r="F216" s="37" t="str">
        <f t="shared" si="2"/>
        <v/>
      </c>
      <c r="G216" s="10"/>
      <c r="H216" s="10"/>
      <c r="I216" s="11"/>
      <c r="J216" s="11"/>
      <c r="K216" s="10"/>
      <c r="L216" s="10"/>
      <c r="M216" s="12"/>
      <c r="N216" s="12"/>
      <c r="O216" s="10"/>
      <c r="P216" s="10"/>
      <c r="Q216" s="21"/>
      <c r="R216" s="21"/>
    </row>
    <row r="217" spans="1:18" x14ac:dyDescent="0.25">
      <c r="A217" s="13" t="str">
        <f>IF(E217="","",VLOOKUP(E217,Datos!$A$18:$C$41,3,0))</f>
        <v/>
      </c>
      <c r="B217" s="13" t="str">
        <f>IF(E217="","",COUNTIF(E$19:E217,E217))</f>
        <v/>
      </c>
      <c r="C217" s="13" t="str">
        <f t="shared" si="1"/>
        <v>NO</v>
      </c>
      <c r="E217" s="36"/>
      <c r="F217" s="37" t="str">
        <f t="shared" si="2"/>
        <v/>
      </c>
      <c r="G217" s="21"/>
      <c r="H217" s="21"/>
      <c r="I217" s="21"/>
      <c r="J217" s="21"/>
      <c r="K217" s="21"/>
      <c r="L217" s="21"/>
      <c r="M217" s="21"/>
      <c r="N217" s="21"/>
      <c r="O217" s="21"/>
      <c r="P217" s="21"/>
      <c r="Q217" s="21"/>
      <c r="R217" s="21"/>
    </row>
    <row r="218" spans="1:18" x14ac:dyDescent="0.25">
      <c r="A218" s="13" t="str">
        <f>IF(E218="","",VLOOKUP(E218,Datos!$A$18:$C$41,3,0))</f>
        <v/>
      </c>
      <c r="B218" s="13" t="str">
        <f>IF(E218="","",COUNTIF(E$19:E218,E218))</f>
        <v/>
      </c>
      <c r="C218" s="13" t="str">
        <f t="shared" si="1"/>
        <v>NO</v>
      </c>
      <c r="E218" s="36"/>
      <c r="F218" s="37" t="str">
        <f t="shared" si="2"/>
        <v/>
      </c>
      <c r="G218" s="21"/>
      <c r="H218" s="21"/>
      <c r="I218" s="21"/>
      <c r="J218" s="21"/>
      <c r="K218" s="21"/>
      <c r="L218" s="21"/>
      <c r="M218" s="21"/>
      <c r="N218" s="21"/>
      <c r="O218" s="21"/>
      <c r="P218" s="21"/>
      <c r="Q218" s="21"/>
      <c r="R218" s="21"/>
    </row>
    <row r="219" spans="1:18" x14ac:dyDescent="0.25">
      <c r="A219" s="13" t="str">
        <f>IF(E219="","",VLOOKUP(E219,Datos!$A$18:$C$41,3,0))</f>
        <v/>
      </c>
      <c r="B219" s="13" t="str">
        <f>IF(E219="","",COUNTIF(E$19:E219,E219))</f>
        <v/>
      </c>
      <c r="C219" s="13" t="str">
        <f t="shared" si="1"/>
        <v>NO</v>
      </c>
      <c r="E219" s="36"/>
      <c r="F219" s="37" t="str">
        <f t="shared" si="2"/>
        <v/>
      </c>
      <c r="G219" s="21"/>
      <c r="H219" s="21"/>
      <c r="I219" s="21"/>
      <c r="J219" s="21"/>
      <c r="K219" s="21"/>
      <c r="L219" s="21"/>
      <c r="M219" s="21"/>
      <c r="N219" s="21"/>
      <c r="O219" s="21"/>
      <c r="P219" s="21"/>
      <c r="Q219" s="21"/>
      <c r="R219" s="21"/>
    </row>
    <row r="220" spans="1:18" x14ac:dyDescent="0.25">
      <c r="A220" s="13" t="str">
        <f>IF(E220="","",VLOOKUP(E220,Datos!$A$18:$C$41,3,0))</f>
        <v/>
      </c>
      <c r="B220" s="13" t="str">
        <f>IF(E220="","",COUNTIF(E$19:E220,E220))</f>
        <v/>
      </c>
      <c r="C220" s="13" t="str">
        <f t="shared" si="1"/>
        <v>NO</v>
      </c>
      <c r="E220" s="36"/>
      <c r="F220" s="37" t="str">
        <f t="shared" si="2"/>
        <v/>
      </c>
      <c r="G220" s="21"/>
      <c r="H220" s="21"/>
      <c r="I220" s="21"/>
      <c r="J220" s="21"/>
      <c r="K220" s="21"/>
      <c r="L220" s="21"/>
      <c r="M220" s="21"/>
      <c r="N220" s="21"/>
      <c r="O220" s="21"/>
      <c r="P220" s="21"/>
      <c r="Q220" s="21"/>
      <c r="R220" s="21"/>
    </row>
    <row r="221" spans="1:18" x14ac:dyDescent="0.25">
      <c r="A221" s="13" t="str">
        <f>IF(E221="","",VLOOKUP(E221,Datos!$A$18:$C$41,3,0))</f>
        <v/>
      </c>
      <c r="B221" s="13" t="str">
        <f>IF(E221="","",COUNTIF(E$19:E221,E221))</f>
        <v/>
      </c>
      <c r="C221" s="13" t="str">
        <f t="shared" si="1"/>
        <v>NO</v>
      </c>
      <c r="E221" s="36"/>
      <c r="F221" s="37" t="str">
        <f t="shared" si="2"/>
        <v/>
      </c>
      <c r="G221" s="21"/>
      <c r="H221" s="21"/>
      <c r="I221" s="21"/>
      <c r="J221" s="21"/>
      <c r="K221" s="21"/>
      <c r="L221" s="21"/>
      <c r="M221" s="21"/>
      <c r="N221" s="21"/>
      <c r="O221" s="21"/>
      <c r="P221" s="21"/>
      <c r="Q221" s="21"/>
      <c r="R221" s="21"/>
    </row>
    <row r="222" spans="1:18" x14ac:dyDescent="0.25">
      <c r="A222" s="13" t="str">
        <f>IF(E222="","",VLOOKUP(E222,Datos!$A$18:$C$41,3,0))</f>
        <v/>
      </c>
      <c r="B222" s="13" t="str">
        <f>IF(E222="","",COUNTIF(E$19:E222,E222))</f>
        <v/>
      </c>
      <c r="C222" s="13" t="str">
        <f t="shared" si="1"/>
        <v>NO</v>
      </c>
      <c r="E222" s="36"/>
      <c r="F222" s="37" t="str">
        <f t="shared" si="2"/>
        <v/>
      </c>
      <c r="G222" s="21"/>
      <c r="H222" s="21"/>
      <c r="I222" s="21"/>
      <c r="J222" s="21"/>
      <c r="K222" s="21"/>
      <c r="L222" s="21"/>
      <c r="M222" s="21"/>
      <c r="N222" s="21"/>
      <c r="O222" s="21"/>
      <c r="P222" s="21"/>
      <c r="Q222" s="21"/>
      <c r="R222" s="21"/>
    </row>
    <row r="223" spans="1:18" x14ac:dyDescent="0.25">
      <c r="A223" s="13" t="str">
        <f>IF(E223="","",VLOOKUP(E223,Datos!$A$18:$C$41,3,0))</f>
        <v/>
      </c>
      <c r="B223" s="13" t="str">
        <f>IF(E223="","",COUNTIF(E$19:E223,E223))</f>
        <v/>
      </c>
      <c r="C223" s="13" t="str">
        <f t="shared" si="1"/>
        <v>NO</v>
      </c>
      <c r="E223" s="36"/>
      <c r="F223" s="37" t="str">
        <f t="shared" si="2"/>
        <v/>
      </c>
      <c r="G223" s="21"/>
      <c r="H223" s="21"/>
      <c r="I223" s="21"/>
      <c r="J223" s="21"/>
      <c r="K223" s="21"/>
      <c r="L223" s="21"/>
      <c r="M223" s="21"/>
      <c r="N223" s="21"/>
      <c r="O223" s="21"/>
      <c r="P223" s="21"/>
      <c r="Q223" s="21"/>
      <c r="R223" s="21"/>
    </row>
    <row r="224" spans="1:18" x14ac:dyDescent="0.25">
      <c r="A224" s="13" t="str">
        <f>IF(E224="","",VLOOKUP(E224,Datos!$A$18:$C$41,3,0))</f>
        <v/>
      </c>
      <c r="B224" s="13" t="str">
        <f>IF(E224="","",COUNTIF(E$19:E224,E224))</f>
        <v/>
      </c>
      <c r="C224" s="13" t="str">
        <f t="shared" si="1"/>
        <v>NO</v>
      </c>
      <c r="E224" s="36"/>
      <c r="F224" s="37" t="str">
        <f t="shared" si="2"/>
        <v/>
      </c>
      <c r="G224" s="21"/>
      <c r="H224" s="21"/>
      <c r="I224" s="21"/>
      <c r="J224" s="21"/>
      <c r="K224" s="21"/>
      <c r="L224" s="21"/>
      <c r="M224" s="21"/>
      <c r="N224" s="21"/>
      <c r="O224" s="21"/>
      <c r="P224" s="21"/>
      <c r="Q224" s="21"/>
      <c r="R224" s="21"/>
    </row>
    <row r="225" spans="1:18" x14ac:dyDescent="0.25">
      <c r="A225" s="13" t="str">
        <f>IF(E225="","",VLOOKUP(E225,Datos!$A$18:$C$41,3,0))</f>
        <v/>
      </c>
      <c r="B225" s="13" t="str">
        <f>IF(E225="","",COUNTIF(E$19:E225,E225))</f>
        <v/>
      </c>
      <c r="C225" s="13" t="str">
        <f t="shared" si="1"/>
        <v>NO</v>
      </c>
      <c r="E225" s="36"/>
      <c r="F225" s="37" t="str">
        <f t="shared" si="2"/>
        <v/>
      </c>
      <c r="G225" s="21"/>
      <c r="H225" s="21"/>
      <c r="I225" s="21"/>
      <c r="J225" s="21"/>
      <c r="K225" s="21"/>
      <c r="L225" s="21"/>
      <c r="M225" s="21"/>
      <c r="N225" s="21"/>
      <c r="O225" s="21"/>
      <c r="P225" s="21"/>
      <c r="Q225" s="21"/>
      <c r="R225" s="21"/>
    </row>
    <row r="226" spans="1:18" x14ac:dyDescent="0.25">
      <c r="A226" s="13" t="str">
        <f>IF(E226="","",VLOOKUP(E226,Datos!$A$18:$C$41,3,0))</f>
        <v/>
      </c>
      <c r="B226" s="13" t="str">
        <f>IF(E226="","",COUNTIF(E$19:E226,E226))</f>
        <v/>
      </c>
      <c r="C226" s="13" t="str">
        <f t="shared" si="1"/>
        <v>NO</v>
      </c>
      <c r="E226" s="36"/>
      <c r="F226" s="37" t="str">
        <f t="shared" si="2"/>
        <v/>
      </c>
      <c r="G226" s="21"/>
      <c r="H226" s="21"/>
      <c r="I226" s="21"/>
      <c r="J226" s="21"/>
      <c r="K226" s="21"/>
      <c r="L226" s="21"/>
      <c r="M226" s="21"/>
      <c r="N226" s="21"/>
      <c r="O226" s="21"/>
      <c r="P226" s="21"/>
      <c r="Q226" s="21"/>
      <c r="R226" s="21"/>
    </row>
    <row r="227" spans="1:18" x14ac:dyDescent="0.25">
      <c r="A227" s="13" t="str">
        <f>IF(E227="","",VLOOKUP(E227,Datos!$A$18:$C$41,3,0))</f>
        <v/>
      </c>
      <c r="B227" s="13" t="str">
        <f>IF(E227="","",COUNTIF(E$19:E227,E227))</f>
        <v/>
      </c>
      <c r="C227" s="13" t="str">
        <f t="shared" si="1"/>
        <v>NO</v>
      </c>
      <c r="E227" s="36"/>
      <c r="F227" s="37" t="str">
        <f t="shared" si="2"/>
        <v/>
      </c>
      <c r="G227" s="21"/>
      <c r="H227" s="21"/>
      <c r="I227" s="21"/>
      <c r="J227" s="21"/>
      <c r="K227" s="21"/>
      <c r="L227" s="21"/>
      <c r="M227" s="21"/>
      <c r="N227" s="21"/>
      <c r="O227" s="21"/>
      <c r="P227" s="21"/>
      <c r="Q227" s="21"/>
      <c r="R227" s="21"/>
    </row>
    <row r="228" spans="1:18" x14ac:dyDescent="0.25">
      <c r="A228" s="13" t="str">
        <f>IF(E228="","",VLOOKUP(E228,Datos!$A$18:$C$41,3,0))</f>
        <v/>
      </c>
      <c r="B228" s="13" t="str">
        <f>IF(E228="","",COUNTIF(E$19:E228,E228))</f>
        <v/>
      </c>
      <c r="C228" s="13" t="str">
        <f t="shared" si="1"/>
        <v>NO</v>
      </c>
      <c r="E228" s="36"/>
      <c r="F228" s="37" t="str">
        <f t="shared" si="2"/>
        <v/>
      </c>
      <c r="G228" s="21"/>
      <c r="H228" s="21"/>
      <c r="I228" s="21"/>
      <c r="J228" s="21"/>
      <c r="K228" s="21"/>
      <c r="L228" s="21"/>
      <c r="M228" s="21"/>
      <c r="N228" s="21"/>
      <c r="O228" s="21"/>
      <c r="P228" s="21"/>
      <c r="Q228" s="21"/>
      <c r="R228" s="21"/>
    </row>
    <row r="229" spans="1:18" x14ac:dyDescent="0.25">
      <c r="A229" s="13" t="str">
        <f>IF(E229="","",VLOOKUP(E229,Datos!$A$18:$C$41,3,0))</f>
        <v/>
      </c>
      <c r="B229" s="13" t="str">
        <f>IF(E229="","",COUNTIF(E$19:E229,E229))</f>
        <v/>
      </c>
      <c r="C229" s="13" t="str">
        <f t="shared" si="1"/>
        <v>NO</v>
      </c>
      <c r="E229" s="36"/>
      <c r="F229" s="37" t="str">
        <f t="shared" si="2"/>
        <v/>
      </c>
      <c r="G229" s="21"/>
      <c r="H229" s="21"/>
      <c r="I229" s="21"/>
      <c r="J229" s="21"/>
      <c r="K229" s="21"/>
      <c r="L229" s="21"/>
      <c r="M229" s="21"/>
      <c r="N229" s="21"/>
      <c r="O229" s="21"/>
      <c r="P229" s="21"/>
      <c r="Q229" s="21"/>
      <c r="R229" s="21"/>
    </row>
    <row r="230" spans="1:18" x14ac:dyDescent="0.25">
      <c r="A230" s="13" t="str">
        <f>IF(E230="","",VLOOKUP(E230,Datos!$A$18:$C$41,3,0))</f>
        <v/>
      </c>
      <c r="B230" s="13" t="str">
        <f>IF(E230="","",COUNTIF(E$19:E230,E230))</f>
        <v/>
      </c>
      <c r="C230" s="13" t="str">
        <f t="shared" si="1"/>
        <v>NO</v>
      </c>
      <c r="E230" s="36"/>
      <c r="F230" s="37" t="str">
        <f t="shared" si="2"/>
        <v/>
      </c>
      <c r="G230" s="21"/>
      <c r="H230" s="21"/>
      <c r="I230" s="21"/>
      <c r="J230" s="21"/>
      <c r="K230" s="21"/>
      <c r="L230" s="21"/>
      <c r="M230" s="21"/>
      <c r="N230" s="21"/>
      <c r="O230" s="21"/>
      <c r="P230" s="21"/>
      <c r="Q230" s="21"/>
      <c r="R230" s="21"/>
    </row>
    <row r="231" spans="1:18" x14ac:dyDescent="0.25">
      <c r="A231" s="13" t="str">
        <f>IF(E231="","",VLOOKUP(E231,Datos!$A$18:$C$41,3,0))</f>
        <v/>
      </c>
      <c r="B231" s="13" t="str">
        <f>IF(E231="","",COUNTIF(E$19:E231,E231))</f>
        <v/>
      </c>
      <c r="C231" s="13" t="str">
        <f t="shared" si="1"/>
        <v>NO</v>
      </c>
      <c r="E231" s="36"/>
      <c r="F231" s="37" t="str">
        <f t="shared" si="2"/>
        <v/>
      </c>
      <c r="G231" s="21"/>
      <c r="H231" s="21"/>
      <c r="I231" s="21"/>
      <c r="J231" s="21"/>
      <c r="K231" s="21"/>
      <c r="L231" s="21"/>
      <c r="M231" s="21"/>
      <c r="N231" s="21"/>
      <c r="O231" s="21"/>
      <c r="P231" s="21"/>
      <c r="Q231" s="21"/>
      <c r="R231" s="21"/>
    </row>
    <row r="232" spans="1:18" x14ac:dyDescent="0.25">
      <c r="A232" s="13" t="str">
        <f>IF(E232="","",VLOOKUP(E232,Datos!$A$18:$C$41,3,0))</f>
        <v/>
      </c>
      <c r="B232" s="13" t="str">
        <f>IF(E232="","",COUNTIF(E$19:E232,E232))</f>
        <v/>
      </c>
      <c r="C232" s="13" t="str">
        <f t="shared" si="1"/>
        <v>NO</v>
      </c>
      <c r="E232" s="36"/>
      <c r="F232" s="37" t="str">
        <f t="shared" si="2"/>
        <v/>
      </c>
      <c r="G232" s="21"/>
      <c r="H232" s="21"/>
      <c r="I232" s="21"/>
      <c r="J232" s="21"/>
      <c r="K232" s="21"/>
      <c r="L232" s="21"/>
      <c r="M232" s="21"/>
      <c r="N232" s="21"/>
      <c r="O232" s="21"/>
      <c r="P232" s="21"/>
      <c r="Q232" s="21"/>
      <c r="R232" s="21"/>
    </row>
    <row r="233" spans="1:18" x14ac:dyDescent="0.25">
      <c r="A233" s="13" t="str">
        <f>IF(E233="","",VLOOKUP(E233,Datos!$A$18:$C$41,3,0))</f>
        <v/>
      </c>
      <c r="B233" s="13" t="str">
        <f>IF(E233="","",COUNTIF(E$19:E233,E233))</f>
        <v/>
      </c>
      <c r="C233" s="13" t="str">
        <f t="shared" si="1"/>
        <v>NO</v>
      </c>
      <c r="E233" s="36"/>
      <c r="F233" s="37" t="str">
        <f t="shared" si="2"/>
        <v/>
      </c>
      <c r="G233" s="21"/>
      <c r="H233" s="21"/>
      <c r="I233" s="21"/>
      <c r="J233" s="21"/>
      <c r="K233" s="21"/>
      <c r="L233" s="21"/>
      <c r="M233" s="21"/>
      <c r="N233" s="21"/>
      <c r="O233" s="21"/>
      <c r="P233" s="21"/>
      <c r="Q233" s="21"/>
      <c r="R233" s="21"/>
    </row>
    <row r="234" spans="1:18" x14ac:dyDescent="0.25">
      <c r="A234" s="13" t="str">
        <f>IF(E234="","",VLOOKUP(E234,Datos!$A$18:$C$41,3,0))</f>
        <v/>
      </c>
      <c r="B234" s="13" t="str">
        <f>IF(E234="","",COUNTIF(E$19:E234,E234))</f>
        <v/>
      </c>
      <c r="C234" s="13" t="str">
        <f t="shared" si="1"/>
        <v>NO</v>
      </c>
      <c r="E234" s="36"/>
      <c r="F234" s="37" t="str">
        <f t="shared" si="2"/>
        <v/>
      </c>
      <c r="G234" s="21"/>
      <c r="H234" s="21"/>
      <c r="I234" s="21"/>
      <c r="J234" s="21"/>
      <c r="K234" s="21"/>
      <c r="L234" s="21"/>
      <c r="M234" s="21"/>
      <c r="N234" s="21"/>
      <c r="O234" s="21"/>
      <c r="P234" s="21"/>
      <c r="Q234" s="21"/>
      <c r="R234" s="21"/>
    </row>
    <row r="235" spans="1:18" x14ac:dyDescent="0.25">
      <c r="A235" s="13" t="str">
        <f>IF(E235="","",VLOOKUP(E235,Datos!$A$18:$C$41,3,0))</f>
        <v/>
      </c>
      <c r="B235" s="13" t="str">
        <f>IF(E235="","",COUNTIF(E$19:E235,E235))</f>
        <v/>
      </c>
      <c r="C235" s="13" t="str">
        <f t="shared" si="1"/>
        <v>NO</v>
      </c>
      <c r="E235" s="36"/>
      <c r="F235" s="37" t="str">
        <f t="shared" si="2"/>
        <v/>
      </c>
      <c r="G235" s="21"/>
      <c r="H235" s="21"/>
      <c r="I235" s="21"/>
      <c r="J235" s="21"/>
      <c r="K235" s="21"/>
      <c r="L235" s="21"/>
      <c r="M235" s="21"/>
      <c r="N235" s="21"/>
      <c r="O235" s="21"/>
      <c r="P235" s="21"/>
      <c r="Q235" s="21"/>
      <c r="R235" s="21"/>
    </row>
    <row r="236" spans="1:18" x14ac:dyDescent="0.25">
      <c r="A236" s="13" t="str">
        <f>IF(E236="","",VLOOKUP(E236,Datos!$A$18:$C$41,3,0))</f>
        <v/>
      </c>
      <c r="B236" s="13" t="str">
        <f>IF(E236="","",COUNTIF(E$19:E236,E236))</f>
        <v/>
      </c>
      <c r="C236" s="13" t="str">
        <f t="shared" si="1"/>
        <v>NO</v>
      </c>
      <c r="E236" s="36"/>
      <c r="F236" s="37" t="str">
        <f t="shared" si="2"/>
        <v/>
      </c>
      <c r="G236" s="21"/>
      <c r="H236" s="21"/>
      <c r="I236" s="21"/>
      <c r="J236" s="21"/>
      <c r="K236" s="21"/>
      <c r="L236" s="21"/>
      <c r="M236" s="21"/>
      <c r="N236" s="21"/>
      <c r="O236" s="21"/>
      <c r="P236" s="21"/>
      <c r="Q236" s="21"/>
      <c r="R236" s="21"/>
    </row>
    <row r="237" spans="1:18" x14ac:dyDescent="0.25">
      <c r="A237" s="13" t="str">
        <f>IF(E237="","",VLOOKUP(E237,Datos!$A$18:$C$41,3,0))</f>
        <v/>
      </c>
      <c r="B237" s="13" t="str">
        <f>IF(E237="","",COUNTIF(E$19:E237,E237))</f>
        <v/>
      </c>
      <c r="C237" s="13" t="str">
        <f t="shared" si="1"/>
        <v>NO</v>
      </c>
      <c r="E237" s="36"/>
      <c r="F237" s="37" t="str">
        <f t="shared" si="2"/>
        <v/>
      </c>
      <c r="G237" s="21"/>
      <c r="H237" s="21"/>
      <c r="I237" s="21"/>
      <c r="J237" s="21"/>
      <c r="K237" s="21"/>
      <c r="L237" s="21"/>
      <c r="M237" s="21"/>
      <c r="N237" s="21"/>
      <c r="O237" s="21"/>
      <c r="P237" s="21"/>
      <c r="Q237" s="21"/>
      <c r="R237" s="21"/>
    </row>
    <row r="238" spans="1:18" x14ac:dyDescent="0.25">
      <c r="A238" s="13" t="str">
        <f>IF(E238="","",VLOOKUP(E238,Datos!$A$18:$C$41,3,0))</f>
        <v/>
      </c>
      <c r="B238" s="13" t="str">
        <f>IF(E238="","",COUNTIF(E$19:E238,E238))</f>
        <v/>
      </c>
      <c r="C238" s="13" t="str">
        <f t="shared" si="1"/>
        <v>NO</v>
      </c>
      <c r="E238" s="36"/>
      <c r="F238" s="37" t="str">
        <f t="shared" si="2"/>
        <v/>
      </c>
      <c r="G238" s="21"/>
      <c r="H238" s="21"/>
      <c r="I238" s="21"/>
      <c r="J238" s="21"/>
      <c r="K238" s="21"/>
      <c r="L238" s="21"/>
      <c r="M238" s="21"/>
      <c r="N238" s="21"/>
      <c r="O238" s="21"/>
      <c r="P238" s="21"/>
      <c r="Q238" s="21"/>
      <c r="R238" s="21"/>
    </row>
    <row r="239" spans="1:18" x14ac:dyDescent="0.25">
      <c r="A239" s="13" t="str">
        <f>IF(E239="","",VLOOKUP(E239,Datos!$A$18:$C$41,3,0))</f>
        <v/>
      </c>
      <c r="B239" s="13" t="str">
        <f>IF(E239="","",COUNTIF(E$19:E239,E239))</f>
        <v/>
      </c>
      <c r="C239" s="13" t="str">
        <f t="shared" ref="C239:C302" si="3">IF(AND(B239&gt;0,B239&lt;2000),"SI","NO")</f>
        <v>NO</v>
      </c>
      <c r="E239" s="36"/>
      <c r="F239" s="37" t="str">
        <f t="shared" si="2"/>
        <v/>
      </c>
      <c r="G239" s="21"/>
      <c r="H239" s="21"/>
      <c r="I239" s="21"/>
      <c r="J239" s="21"/>
      <c r="K239" s="21"/>
      <c r="L239" s="21"/>
      <c r="M239" s="21"/>
      <c r="N239" s="21"/>
      <c r="O239" s="21"/>
      <c r="P239" s="21"/>
      <c r="Q239" s="21"/>
      <c r="R239" s="21"/>
    </row>
    <row r="240" spans="1:18" x14ac:dyDescent="0.25">
      <c r="A240" s="13" t="str">
        <f>IF(E240="","",VLOOKUP(E240,Datos!$A$18:$C$41,3,0))</f>
        <v/>
      </c>
      <c r="B240" s="13" t="str">
        <f>IF(E240="","",COUNTIF(E$19:E240,E240))</f>
        <v/>
      </c>
      <c r="C240" s="13" t="str">
        <f t="shared" si="3"/>
        <v>NO</v>
      </c>
      <c r="E240" s="36"/>
      <c r="F240" s="37" t="str">
        <f t="shared" si="2"/>
        <v/>
      </c>
      <c r="G240" s="21"/>
      <c r="H240" s="21"/>
      <c r="I240" s="21"/>
      <c r="J240" s="21"/>
      <c r="K240" s="21"/>
      <c r="L240" s="21"/>
      <c r="M240" s="21"/>
      <c r="N240" s="21"/>
      <c r="O240" s="21"/>
      <c r="P240" s="21"/>
      <c r="Q240" s="21"/>
      <c r="R240" s="21"/>
    </row>
    <row r="241" spans="1:18" x14ac:dyDescent="0.25">
      <c r="A241" s="13" t="str">
        <f>IF(E241="","",VLOOKUP(E241,Datos!$A$18:$C$41,3,0))</f>
        <v/>
      </c>
      <c r="B241" s="13" t="str">
        <f>IF(E241="","",COUNTIF(E$19:E241,E241))</f>
        <v/>
      </c>
      <c r="C241" s="13" t="str">
        <f t="shared" si="3"/>
        <v>NO</v>
      </c>
      <c r="E241" s="36"/>
      <c r="F241" s="37" t="str">
        <f t="shared" si="2"/>
        <v/>
      </c>
      <c r="G241" s="21"/>
      <c r="H241" s="21"/>
      <c r="I241" s="21"/>
      <c r="J241" s="21"/>
      <c r="K241" s="21"/>
      <c r="L241" s="21"/>
      <c r="M241" s="21"/>
      <c r="N241" s="21"/>
      <c r="O241" s="21"/>
      <c r="P241" s="21"/>
      <c r="Q241" s="21"/>
      <c r="R241" s="21"/>
    </row>
    <row r="242" spans="1:18" x14ac:dyDescent="0.25">
      <c r="A242" s="13" t="str">
        <f>IF(E242="","",VLOOKUP(E242,Datos!$A$18:$C$41,3,0))</f>
        <v/>
      </c>
      <c r="B242" s="13" t="str">
        <f>IF(E242="","",COUNTIF(E$19:E242,E242))</f>
        <v/>
      </c>
      <c r="C242" s="13" t="str">
        <f t="shared" si="3"/>
        <v>NO</v>
      </c>
      <c r="E242" s="36"/>
      <c r="F242" s="37" t="str">
        <f t="shared" si="2"/>
        <v/>
      </c>
      <c r="G242" s="21"/>
      <c r="H242" s="21"/>
      <c r="I242" s="21"/>
      <c r="J242" s="21"/>
      <c r="K242" s="21"/>
      <c r="L242" s="21"/>
      <c r="M242" s="21"/>
      <c r="N242" s="21"/>
      <c r="O242" s="21"/>
      <c r="P242" s="21"/>
      <c r="Q242" s="21"/>
      <c r="R242" s="21"/>
    </row>
    <row r="243" spans="1:18" x14ac:dyDescent="0.25">
      <c r="A243" s="13" t="str">
        <f>IF(E243="","",VLOOKUP(E243,Datos!$A$18:$C$41,3,0))</f>
        <v/>
      </c>
      <c r="B243" s="13" t="str">
        <f>IF(E243="","",COUNTIF(E$19:E243,E243))</f>
        <v/>
      </c>
      <c r="C243" s="13" t="str">
        <f t="shared" si="3"/>
        <v>NO</v>
      </c>
      <c r="E243" s="36"/>
      <c r="F243" s="37" t="str">
        <f t="shared" si="2"/>
        <v/>
      </c>
      <c r="G243" s="21"/>
      <c r="H243" s="21"/>
      <c r="I243" s="21"/>
      <c r="J243" s="21"/>
      <c r="K243" s="21"/>
      <c r="L243" s="21"/>
      <c r="M243" s="21"/>
      <c r="N243" s="21"/>
      <c r="O243" s="21"/>
      <c r="P243" s="21"/>
      <c r="Q243" s="21"/>
      <c r="R243" s="21"/>
    </row>
    <row r="244" spans="1:18" x14ac:dyDescent="0.25">
      <c r="A244" s="13" t="str">
        <f>IF(E244="","",VLOOKUP(E244,Datos!$A$18:$C$41,3,0))</f>
        <v/>
      </c>
      <c r="B244" s="13" t="str">
        <f>IF(E244="","",COUNTIF(E$19:E244,E244))</f>
        <v/>
      </c>
      <c r="C244" s="13" t="str">
        <f t="shared" si="3"/>
        <v>NO</v>
      </c>
      <c r="E244" s="36"/>
      <c r="F244" s="37" t="str">
        <f t="shared" si="2"/>
        <v/>
      </c>
      <c r="G244" s="21"/>
      <c r="H244" s="21"/>
      <c r="I244" s="21"/>
      <c r="J244" s="21"/>
      <c r="K244" s="21"/>
      <c r="L244" s="21"/>
      <c r="M244" s="21"/>
      <c r="N244" s="21"/>
      <c r="O244" s="21"/>
      <c r="P244" s="21"/>
      <c r="Q244" s="21"/>
      <c r="R244" s="21"/>
    </row>
    <row r="245" spans="1:18" x14ac:dyDescent="0.25">
      <c r="A245" s="13" t="str">
        <f>IF(E245="","",VLOOKUP(E245,Datos!$A$18:$C$41,3,0))</f>
        <v/>
      </c>
      <c r="B245" s="13" t="str">
        <f>IF(E245="","",COUNTIF(E$19:E245,E245))</f>
        <v/>
      </c>
      <c r="C245" s="13" t="str">
        <f t="shared" si="3"/>
        <v>NO</v>
      </c>
      <c r="E245" s="36"/>
      <c r="F245" s="37" t="str">
        <f t="shared" si="2"/>
        <v/>
      </c>
      <c r="G245" s="21"/>
      <c r="H245" s="21"/>
      <c r="I245" s="21"/>
      <c r="J245" s="21"/>
      <c r="K245" s="21"/>
      <c r="L245" s="21"/>
      <c r="M245" s="21"/>
      <c r="N245" s="21"/>
      <c r="O245" s="21"/>
      <c r="P245" s="21"/>
      <c r="Q245" s="21"/>
      <c r="R245" s="21"/>
    </row>
    <row r="246" spans="1:18" x14ac:dyDescent="0.25">
      <c r="A246" s="13" t="str">
        <f>IF(E246="","",VLOOKUP(E246,Datos!$A$18:$C$41,3,0))</f>
        <v/>
      </c>
      <c r="B246" s="13" t="str">
        <f>IF(E246="","",COUNTIF(E$19:E246,E246))</f>
        <v/>
      </c>
      <c r="C246" s="13" t="str">
        <f t="shared" si="3"/>
        <v>NO</v>
      </c>
      <c r="E246" s="36"/>
      <c r="F246" s="37" t="str">
        <f t="shared" si="2"/>
        <v/>
      </c>
      <c r="G246" s="21"/>
      <c r="H246" s="21"/>
      <c r="I246" s="21"/>
      <c r="J246" s="21"/>
      <c r="K246" s="21"/>
      <c r="L246" s="21"/>
      <c r="M246" s="21"/>
      <c r="N246" s="21"/>
      <c r="O246" s="21"/>
      <c r="P246" s="21"/>
      <c r="Q246" s="21"/>
      <c r="R246" s="21"/>
    </row>
    <row r="247" spans="1:18" x14ac:dyDescent="0.25">
      <c r="A247" s="13" t="str">
        <f>IF(E247="","",VLOOKUP(E247,Datos!$A$18:$C$41,3,0))</f>
        <v/>
      </c>
      <c r="B247" s="13" t="str">
        <f>IF(E247="","",COUNTIF(E$19:E247,E247))</f>
        <v/>
      </c>
      <c r="C247" s="13" t="str">
        <f t="shared" si="3"/>
        <v>NO</v>
      </c>
      <c r="E247" s="36"/>
      <c r="F247" s="37" t="str">
        <f t="shared" si="2"/>
        <v/>
      </c>
      <c r="G247" s="21"/>
      <c r="H247" s="21"/>
      <c r="I247" s="21"/>
      <c r="J247" s="21"/>
      <c r="K247" s="21"/>
      <c r="L247" s="21"/>
      <c r="M247" s="21"/>
      <c r="N247" s="21"/>
      <c r="O247" s="21"/>
      <c r="P247" s="21"/>
      <c r="Q247" s="21"/>
      <c r="R247" s="21"/>
    </row>
    <row r="248" spans="1:18" x14ac:dyDescent="0.25">
      <c r="A248" s="13" t="str">
        <f>IF(E248="","",VLOOKUP(E248,Datos!$A$18:$C$41,3,0))</f>
        <v/>
      </c>
      <c r="B248" s="13" t="str">
        <f>IF(E248="","",COUNTIF(E$19:E248,E248))</f>
        <v/>
      </c>
      <c r="C248" s="13" t="str">
        <f t="shared" si="3"/>
        <v>NO</v>
      </c>
      <c r="E248" s="36"/>
      <c r="F248" s="37" t="str">
        <f t="shared" si="2"/>
        <v/>
      </c>
      <c r="G248" s="21"/>
      <c r="H248" s="21"/>
      <c r="I248" s="21"/>
      <c r="J248" s="21"/>
      <c r="K248" s="21"/>
      <c r="L248" s="21"/>
      <c r="M248" s="21"/>
      <c r="N248" s="21"/>
      <c r="O248" s="21"/>
      <c r="P248" s="21"/>
      <c r="Q248" s="21"/>
      <c r="R248" s="21"/>
    </row>
    <row r="249" spans="1:18" x14ac:dyDescent="0.25">
      <c r="A249" s="13" t="str">
        <f>IF(E249="","",VLOOKUP(E249,Datos!$A$18:$C$41,3,0))</f>
        <v/>
      </c>
      <c r="B249" s="13" t="str">
        <f>IF(E249="","",COUNTIF(E$19:E249,E249))</f>
        <v/>
      </c>
      <c r="C249" s="13" t="str">
        <f t="shared" si="3"/>
        <v>NO</v>
      </c>
      <c r="E249" s="36"/>
      <c r="F249" s="37" t="str">
        <f t="shared" si="2"/>
        <v/>
      </c>
      <c r="G249" s="21"/>
      <c r="H249" s="21"/>
      <c r="I249" s="21"/>
      <c r="J249" s="21"/>
      <c r="K249" s="21"/>
      <c r="L249" s="21"/>
      <c r="M249" s="21"/>
      <c r="N249" s="21"/>
      <c r="O249" s="21"/>
      <c r="P249" s="21"/>
      <c r="Q249" s="21"/>
      <c r="R249" s="21"/>
    </row>
    <row r="250" spans="1:18" x14ac:dyDescent="0.25">
      <c r="A250" s="13" t="str">
        <f>IF(E250="","",VLOOKUP(E250,Datos!$A$18:$C$41,3,0))</f>
        <v/>
      </c>
      <c r="B250" s="13" t="str">
        <f>IF(E250="","",COUNTIF(E$19:E250,E250))</f>
        <v/>
      </c>
      <c r="C250" s="13" t="str">
        <f t="shared" si="3"/>
        <v>NO</v>
      </c>
      <c r="E250" s="36"/>
      <c r="F250" s="37" t="str">
        <f t="shared" si="2"/>
        <v/>
      </c>
      <c r="G250" s="21"/>
      <c r="H250" s="21"/>
      <c r="I250" s="21"/>
      <c r="J250" s="21"/>
      <c r="K250" s="21"/>
      <c r="L250" s="21"/>
      <c r="M250" s="21"/>
      <c r="N250" s="21"/>
      <c r="O250" s="21"/>
      <c r="P250" s="21"/>
      <c r="Q250" s="21"/>
      <c r="R250" s="21"/>
    </row>
    <row r="251" spans="1:18" x14ac:dyDescent="0.25">
      <c r="A251" s="13" t="str">
        <f>IF(E251="","",VLOOKUP(E251,Datos!$A$18:$C$41,3,0))</f>
        <v/>
      </c>
      <c r="B251" s="13" t="str">
        <f>IF(E251="","",COUNTIF(E$19:E251,E251))</f>
        <v/>
      </c>
      <c r="C251" s="13" t="str">
        <f t="shared" si="3"/>
        <v>NO</v>
      </c>
      <c r="E251" s="36"/>
      <c r="F251" s="37" t="str">
        <f t="shared" si="2"/>
        <v/>
      </c>
      <c r="G251" s="21"/>
      <c r="H251" s="21"/>
      <c r="I251" s="21"/>
      <c r="J251" s="21"/>
      <c r="K251" s="21"/>
      <c r="L251" s="21"/>
      <c r="M251" s="21"/>
      <c r="N251" s="21"/>
      <c r="O251" s="21"/>
      <c r="P251" s="21"/>
      <c r="Q251" s="21"/>
      <c r="R251" s="21"/>
    </row>
    <row r="252" spans="1:18" x14ac:dyDescent="0.25">
      <c r="A252" s="13" t="str">
        <f>IF(E252="","",VLOOKUP(E252,Datos!$A$18:$C$41,3,0))</f>
        <v/>
      </c>
      <c r="B252" s="13" t="str">
        <f>IF(E252="","",COUNTIF(E$19:E252,E252))</f>
        <v/>
      </c>
      <c r="C252" s="13" t="str">
        <f t="shared" si="3"/>
        <v>NO</v>
      </c>
      <c r="E252" s="36"/>
      <c r="F252" s="37" t="str">
        <f t="shared" si="2"/>
        <v/>
      </c>
      <c r="G252" s="21"/>
      <c r="H252" s="21"/>
      <c r="I252" s="21"/>
      <c r="J252" s="21"/>
      <c r="K252" s="21"/>
      <c r="L252" s="21"/>
      <c r="M252" s="21"/>
      <c r="N252" s="21"/>
      <c r="O252" s="21"/>
      <c r="P252" s="21"/>
      <c r="Q252" s="21"/>
      <c r="R252" s="21"/>
    </row>
    <row r="253" spans="1:18" x14ac:dyDescent="0.25">
      <c r="A253" s="13" t="str">
        <f>IF(E253="","",VLOOKUP(E253,Datos!$A$18:$C$41,3,0))</f>
        <v/>
      </c>
      <c r="B253" s="13" t="str">
        <f>IF(E253="","",COUNTIF(E$19:E253,E253))</f>
        <v/>
      </c>
      <c r="C253" s="13" t="str">
        <f t="shared" si="3"/>
        <v>NO</v>
      </c>
      <c r="E253" s="36"/>
      <c r="F253" s="37" t="str">
        <f t="shared" si="2"/>
        <v/>
      </c>
      <c r="G253" s="21"/>
      <c r="H253" s="21"/>
      <c r="I253" s="21"/>
      <c r="J253" s="21"/>
      <c r="K253" s="21"/>
      <c r="L253" s="21"/>
      <c r="M253" s="21"/>
      <c r="N253" s="21"/>
      <c r="O253" s="21"/>
      <c r="P253" s="21"/>
      <c r="Q253" s="21"/>
      <c r="R253" s="21"/>
    </row>
    <row r="254" spans="1:18" x14ac:dyDescent="0.25">
      <c r="A254" s="13" t="str">
        <f>IF(E254="","",VLOOKUP(E254,Datos!$A$18:$C$41,3,0))</f>
        <v/>
      </c>
      <c r="B254" s="13" t="str">
        <f>IF(E254="","",COUNTIF(E$19:E254,E254))</f>
        <v/>
      </c>
      <c r="C254" s="13" t="str">
        <f t="shared" si="3"/>
        <v>NO</v>
      </c>
      <c r="E254" s="36"/>
      <c r="F254" s="37" t="str">
        <f t="shared" si="2"/>
        <v/>
      </c>
      <c r="G254" s="21"/>
      <c r="H254" s="21"/>
      <c r="I254" s="21"/>
      <c r="J254" s="21"/>
      <c r="K254" s="21"/>
      <c r="L254" s="21"/>
      <c r="M254" s="21"/>
      <c r="N254" s="21"/>
      <c r="O254" s="21"/>
      <c r="P254" s="21"/>
      <c r="Q254" s="21"/>
      <c r="R254" s="21"/>
    </row>
    <row r="255" spans="1:18" x14ac:dyDescent="0.25">
      <c r="A255" s="13" t="str">
        <f>IF(E255="","",VLOOKUP(E255,Datos!$A$18:$C$41,3,0))</f>
        <v/>
      </c>
      <c r="B255" s="13" t="str">
        <f>IF(E255="","",COUNTIF(E$19:E255,E255))</f>
        <v/>
      </c>
      <c r="C255" s="13" t="str">
        <f t="shared" si="3"/>
        <v>NO</v>
      </c>
      <c r="E255" s="36"/>
      <c r="F255" s="37" t="str">
        <f t="shared" si="2"/>
        <v/>
      </c>
      <c r="G255" s="21"/>
      <c r="H255" s="21"/>
      <c r="I255" s="21"/>
      <c r="J255" s="21"/>
      <c r="K255" s="21"/>
      <c r="L255" s="21"/>
      <c r="M255" s="21"/>
      <c r="N255" s="21"/>
      <c r="O255" s="21"/>
      <c r="P255" s="21"/>
      <c r="Q255" s="21"/>
      <c r="R255" s="21"/>
    </row>
    <row r="256" spans="1:18" x14ac:dyDescent="0.25">
      <c r="A256" s="13" t="str">
        <f>IF(E256="","",VLOOKUP(E256,Datos!$A$18:$C$41,3,0))</f>
        <v/>
      </c>
      <c r="B256" s="13" t="str">
        <f>IF(E256="","",COUNTIF(E$19:E256,E256))</f>
        <v/>
      </c>
      <c r="C256" s="13" t="str">
        <f t="shared" si="3"/>
        <v>NO</v>
      </c>
      <c r="E256" s="36"/>
      <c r="F256" s="37" t="str">
        <f t="shared" si="2"/>
        <v/>
      </c>
      <c r="G256" s="21"/>
      <c r="H256" s="21"/>
      <c r="I256" s="21"/>
      <c r="J256" s="21"/>
      <c r="K256" s="21"/>
      <c r="L256" s="21"/>
      <c r="M256" s="21"/>
      <c r="N256" s="21"/>
      <c r="O256" s="21"/>
      <c r="P256" s="21"/>
      <c r="Q256" s="21"/>
      <c r="R256" s="21"/>
    </row>
    <row r="257" spans="1:18" x14ac:dyDescent="0.25">
      <c r="A257" s="13" t="str">
        <f>IF(E257="","",VLOOKUP(E257,Datos!$A$18:$C$41,3,0))</f>
        <v/>
      </c>
      <c r="B257" s="13" t="str">
        <f>IF(E257="","",COUNTIF(E$19:E257,E257))</f>
        <v/>
      </c>
      <c r="C257" s="13" t="str">
        <f t="shared" si="3"/>
        <v>NO</v>
      </c>
      <c r="E257" s="36"/>
      <c r="F257" s="37" t="str">
        <f t="shared" si="2"/>
        <v/>
      </c>
      <c r="G257" s="21"/>
      <c r="H257" s="21"/>
      <c r="I257" s="21"/>
      <c r="J257" s="21"/>
      <c r="K257" s="21"/>
      <c r="L257" s="21"/>
      <c r="M257" s="21"/>
      <c r="N257" s="21"/>
      <c r="O257" s="21"/>
      <c r="P257" s="21"/>
      <c r="Q257" s="21"/>
      <c r="R257" s="21"/>
    </row>
    <row r="258" spans="1:18" x14ac:dyDescent="0.25">
      <c r="A258" s="13" t="str">
        <f>IF(E258="","",VLOOKUP(E258,Datos!$A$18:$C$41,3,0))</f>
        <v/>
      </c>
      <c r="B258" s="13" t="str">
        <f>IF(E258="","",COUNTIF(E$19:E258,E258))</f>
        <v/>
      </c>
      <c r="C258" s="13" t="str">
        <f t="shared" si="3"/>
        <v>NO</v>
      </c>
      <c r="E258" s="36"/>
      <c r="F258" s="37" t="str">
        <f t="shared" si="2"/>
        <v/>
      </c>
      <c r="G258" s="21"/>
      <c r="H258" s="21"/>
      <c r="I258" s="21"/>
      <c r="J258" s="21"/>
      <c r="K258" s="21"/>
      <c r="L258" s="21"/>
      <c r="M258" s="21"/>
      <c r="N258" s="21"/>
      <c r="O258" s="21"/>
      <c r="P258" s="21"/>
      <c r="Q258" s="21"/>
      <c r="R258" s="21"/>
    </row>
    <row r="259" spans="1:18" x14ac:dyDescent="0.25">
      <c r="A259" s="13" t="str">
        <f>IF(E259="","",VLOOKUP(E259,Datos!$A$18:$C$41,3,0))</f>
        <v/>
      </c>
      <c r="B259" s="13" t="str">
        <f>IF(E259="","",COUNTIF(E$19:E259,E259))</f>
        <v/>
      </c>
      <c r="C259" s="13" t="str">
        <f t="shared" si="3"/>
        <v>NO</v>
      </c>
      <c r="E259" s="36"/>
      <c r="F259" s="37" t="str">
        <f t="shared" si="2"/>
        <v/>
      </c>
      <c r="G259" s="21"/>
      <c r="H259" s="21"/>
      <c r="I259" s="21"/>
      <c r="J259" s="21"/>
      <c r="K259" s="21"/>
      <c r="L259" s="21"/>
      <c r="M259" s="21"/>
      <c r="N259" s="21"/>
      <c r="O259" s="21"/>
      <c r="P259" s="21"/>
      <c r="Q259" s="21"/>
      <c r="R259" s="21"/>
    </row>
    <row r="260" spans="1:18" x14ac:dyDescent="0.25">
      <c r="A260" s="13" t="str">
        <f>IF(E260="","",VLOOKUP(E260,Datos!$A$18:$C$41,3,0))</f>
        <v/>
      </c>
      <c r="B260" s="13" t="str">
        <f>IF(E260="","",COUNTIF(E$19:E260,E260))</f>
        <v/>
      </c>
      <c r="C260" s="13" t="str">
        <f t="shared" si="3"/>
        <v>NO</v>
      </c>
      <c r="E260" s="36"/>
      <c r="F260" s="37" t="str">
        <f t="shared" si="2"/>
        <v/>
      </c>
      <c r="G260" s="21"/>
      <c r="H260" s="21"/>
      <c r="I260" s="21"/>
      <c r="J260" s="21"/>
      <c r="K260" s="21"/>
      <c r="L260" s="21"/>
      <c r="M260" s="21"/>
      <c r="N260" s="21"/>
      <c r="O260" s="21"/>
      <c r="P260" s="21"/>
      <c r="Q260" s="21"/>
      <c r="R260" s="21"/>
    </row>
    <row r="261" spans="1:18" x14ac:dyDescent="0.25">
      <c r="A261" s="13" t="str">
        <f>IF(E261="","",VLOOKUP(E261,Datos!$A$18:$C$41,3,0))</f>
        <v/>
      </c>
      <c r="B261" s="13" t="str">
        <f>IF(E261="","",COUNTIF(E$19:E261,E261))</f>
        <v/>
      </c>
      <c r="C261" s="13" t="str">
        <f t="shared" si="3"/>
        <v>NO</v>
      </c>
      <c r="E261" s="36"/>
      <c r="F261" s="37" t="str">
        <f t="shared" si="2"/>
        <v/>
      </c>
      <c r="G261" s="21"/>
      <c r="H261" s="21"/>
      <c r="I261" s="21"/>
      <c r="J261" s="21"/>
      <c r="K261" s="21"/>
      <c r="L261" s="21"/>
      <c r="M261" s="21"/>
      <c r="N261" s="21"/>
      <c r="O261" s="21"/>
      <c r="P261" s="21"/>
      <c r="Q261" s="21"/>
      <c r="R261" s="21"/>
    </row>
    <row r="262" spans="1:18" x14ac:dyDescent="0.25">
      <c r="A262" s="13" t="str">
        <f>IF(E262="","",VLOOKUP(E262,Datos!$A$18:$C$41,3,0))</f>
        <v/>
      </c>
      <c r="B262" s="13" t="str">
        <f>IF(E262="","",COUNTIF(E$19:E262,E262))</f>
        <v/>
      </c>
      <c r="C262" s="13" t="str">
        <f t="shared" si="3"/>
        <v>NO</v>
      </c>
      <c r="E262" s="36"/>
      <c r="F262" s="37" t="str">
        <f t="shared" si="2"/>
        <v/>
      </c>
      <c r="G262" s="21"/>
      <c r="H262" s="21"/>
      <c r="I262" s="21"/>
      <c r="J262" s="21"/>
      <c r="K262" s="21"/>
      <c r="L262" s="21"/>
      <c r="M262" s="21"/>
      <c r="N262" s="21"/>
      <c r="O262" s="21"/>
      <c r="P262" s="21"/>
      <c r="Q262" s="21"/>
      <c r="R262" s="21"/>
    </row>
    <row r="263" spans="1:18" x14ac:dyDescent="0.25">
      <c r="A263" s="13" t="str">
        <f>IF(E263="","",VLOOKUP(E263,Datos!$A$18:$C$41,3,0))</f>
        <v/>
      </c>
      <c r="B263" s="13" t="str">
        <f>IF(E263="","",COUNTIF(E$19:E263,E263))</f>
        <v/>
      </c>
      <c r="C263" s="13" t="str">
        <f t="shared" si="3"/>
        <v>NO</v>
      </c>
      <c r="E263" s="36"/>
      <c r="F263" s="37" t="str">
        <f t="shared" si="2"/>
        <v/>
      </c>
      <c r="G263" s="21"/>
      <c r="H263" s="21"/>
      <c r="I263" s="21"/>
      <c r="J263" s="21"/>
      <c r="K263" s="21"/>
      <c r="L263" s="21"/>
      <c r="M263" s="21"/>
      <c r="N263" s="21"/>
      <c r="O263" s="21"/>
      <c r="P263" s="21"/>
      <c r="Q263" s="21"/>
      <c r="R263" s="21"/>
    </row>
    <row r="264" spans="1:18" x14ac:dyDescent="0.25">
      <c r="A264" s="13" t="str">
        <f>IF(E264="","",VLOOKUP(E264,Datos!$A$18:$C$41,3,0))</f>
        <v/>
      </c>
      <c r="B264" s="13" t="str">
        <f>IF(E264="","",COUNTIF(E$19:E264,E264))</f>
        <v/>
      </c>
      <c r="C264" s="13" t="str">
        <f t="shared" si="3"/>
        <v>NO</v>
      </c>
      <c r="E264" s="36"/>
      <c r="F264" s="37" t="str">
        <f t="shared" si="2"/>
        <v/>
      </c>
      <c r="G264" s="21"/>
      <c r="H264" s="21"/>
      <c r="I264" s="21"/>
      <c r="J264" s="21"/>
      <c r="K264" s="21"/>
      <c r="L264" s="21"/>
      <c r="M264" s="21"/>
      <c r="N264" s="21"/>
      <c r="O264" s="21"/>
      <c r="P264" s="21"/>
      <c r="Q264" s="21"/>
      <c r="R264" s="21"/>
    </row>
    <row r="265" spans="1:18" x14ac:dyDescent="0.25">
      <c r="A265" s="13" t="str">
        <f>IF(E265="","",VLOOKUP(E265,Datos!$A$18:$C$41,3,0))</f>
        <v/>
      </c>
      <c r="B265" s="13" t="str">
        <f>IF(E265="","",COUNTIF(E$19:E265,E265))</f>
        <v/>
      </c>
      <c r="C265" s="13" t="str">
        <f t="shared" si="3"/>
        <v>NO</v>
      </c>
      <c r="E265" s="36"/>
      <c r="F265" s="37" t="str">
        <f t="shared" si="2"/>
        <v/>
      </c>
      <c r="G265" s="21"/>
      <c r="H265" s="21"/>
      <c r="I265" s="21"/>
      <c r="J265" s="21"/>
      <c r="K265" s="21"/>
      <c r="L265" s="21"/>
      <c r="M265" s="21"/>
      <c r="N265" s="21"/>
      <c r="O265" s="21"/>
      <c r="P265" s="21"/>
      <c r="Q265" s="21"/>
      <c r="R265" s="21"/>
    </row>
    <row r="266" spans="1:18" x14ac:dyDescent="0.25">
      <c r="A266" s="13" t="str">
        <f>IF(E266="","",VLOOKUP(E266,Datos!$A$18:$C$41,3,0))</f>
        <v/>
      </c>
      <c r="B266" s="13" t="str">
        <f>IF(E266="","",COUNTIF(E$19:E266,E266))</f>
        <v/>
      </c>
      <c r="C266" s="13" t="str">
        <f t="shared" si="3"/>
        <v>NO</v>
      </c>
      <c r="E266" s="36"/>
      <c r="F266" s="37" t="str">
        <f t="shared" si="2"/>
        <v/>
      </c>
      <c r="G266" s="21"/>
      <c r="H266" s="21"/>
      <c r="I266" s="21"/>
      <c r="J266" s="21"/>
      <c r="K266" s="21"/>
      <c r="L266" s="21"/>
      <c r="M266" s="21"/>
      <c r="N266" s="21"/>
      <c r="O266" s="21"/>
      <c r="P266" s="21"/>
      <c r="Q266" s="21"/>
      <c r="R266" s="21"/>
    </row>
    <row r="267" spans="1:18" x14ac:dyDescent="0.25">
      <c r="A267" s="13" t="str">
        <f>IF(E267="","",VLOOKUP(E267,Datos!$A$18:$C$41,3,0))</f>
        <v/>
      </c>
      <c r="B267" s="13" t="str">
        <f>IF(E267="","",COUNTIF(E$19:E267,E267))</f>
        <v/>
      </c>
      <c r="C267" s="13" t="str">
        <f t="shared" si="3"/>
        <v>NO</v>
      </c>
      <c r="E267" s="36"/>
      <c r="F267" s="37" t="str">
        <f t="shared" si="2"/>
        <v/>
      </c>
      <c r="G267" s="21"/>
      <c r="H267" s="21"/>
      <c r="I267" s="21"/>
      <c r="J267" s="21"/>
      <c r="K267" s="21"/>
      <c r="L267" s="21"/>
      <c r="M267" s="21"/>
      <c r="N267" s="21"/>
      <c r="O267" s="21"/>
      <c r="P267" s="21"/>
      <c r="Q267" s="21"/>
      <c r="R267" s="21"/>
    </row>
    <row r="268" spans="1:18" x14ac:dyDescent="0.25">
      <c r="A268" s="13" t="str">
        <f>IF(E268="","",VLOOKUP(E268,Datos!$A$18:$C$41,3,0))</f>
        <v/>
      </c>
      <c r="B268" s="13" t="str">
        <f>IF(E268="","",COUNTIF(E$19:E268,E268))</f>
        <v/>
      </c>
      <c r="C268" s="13" t="str">
        <f t="shared" si="3"/>
        <v>NO</v>
      </c>
      <c r="E268" s="36"/>
      <c r="F268" s="37" t="str">
        <f t="shared" si="2"/>
        <v/>
      </c>
      <c r="G268" s="21"/>
      <c r="H268" s="21"/>
      <c r="I268" s="21"/>
      <c r="J268" s="21"/>
      <c r="K268" s="21"/>
      <c r="L268" s="21"/>
      <c r="M268" s="21"/>
      <c r="N268" s="21"/>
      <c r="O268" s="21"/>
      <c r="P268" s="21"/>
      <c r="Q268" s="21"/>
      <c r="R268" s="21"/>
    </row>
    <row r="269" spans="1:18" x14ac:dyDescent="0.25">
      <c r="A269" s="13" t="str">
        <f>IF(E269="","",VLOOKUP(E269,Datos!$A$18:$C$41,3,0))</f>
        <v/>
      </c>
      <c r="B269" s="13" t="str">
        <f>IF(E269="","",COUNTIF(E$19:E269,E269))</f>
        <v/>
      </c>
      <c r="C269" s="13" t="str">
        <f t="shared" si="3"/>
        <v>NO</v>
      </c>
      <c r="E269" s="36"/>
      <c r="F269" s="37" t="str">
        <f t="shared" si="2"/>
        <v/>
      </c>
      <c r="G269" s="21"/>
      <c r="H269" s="21"/>
      <c r="I269" s="21"/>
      <c r="J269" s="21"/>
      <c r="K269" s="21"/>
      <c r="L269" s="21"/>
      <c r="M269" s="21"/>
      <c r="N269" s="21"/>
      <c r="O269" s="21"/>
      <c r="P269" s="21"/>
      <c r="Q269" s="21"/>
      <c r="R269" s="21"/>
    </row>
    <row r="270" spans="1:18" x14ac:dyDescent="0.25">
      <c r="A270" s="13" t="str">
        <f>IF(E270="","",VLOOKUP(E270,Datos!$A$18:$C$41,3,0))</f>
        <v/>
      </c>
      <c r="B270" s="13" t="str">
        <f>IF(E270="","",COUNTIF(E$19:E270,E270))</f>
        <v/>
      </c>
      <c r="C270" s="13" t="str">
        <f t="shared" si="3"/>
        <v>NO</v>
      </c>
      <c r="E270" s="36"/>
      <c r="F270" s="37" t="str">
        <f t="shared" si="2"/>
        <v/>
      </c>
      <c r="G270" s="21"/>
      <c r="H270" s="21"/>
      <c r="I270" s="21"/>
      <c r="J270" s="21"/>
      <c r="K270" s="21"/>
      <c r="L270" s="21"/>
      <c r="M270" s="21"/>
      <c r="N270" s="21"/>
      <c r="O270" s="21"/>
      <c r="P270" s="21"/>
      <c r="Q270" s="21"/>
      <c r="R270" s="21"/>
    </row>
    <row r="271" spans="1:18" x14ac:dyDescent="0.25">
      <c r="A271" s="13" t="str">
        <f>IF(E271="","",VLOOKUP(E271,Datos!$A$18:$C$41,3,0))</f>
        <v/>
      </c>
      <c r="B271" s="13" t="str">
        <f>IF(E271="","",COUNTIF(E$19:E271,E271))</f>
        <v/>
      </c>
      <c r="C271" s="13" t="str">
        <f t="shared" si="3"/>
        <v>NO</v>
      </c>
      <c r="E271" s="36"/>
      <c r="F271" s="37" t="str">
        <f t="shared" si="2"/>
        <v/>
      </c>
      <c r="G271" s="21"/>
      <c r="H271" s="21"/>
      <c r="I271" s="21"/>
      <c r="J271" s="21"/>
      <c r="K271" s="21"/>
      <c r="L271" s="21"/>
      <c r="M271" s="21"/>
      <c r="N271" s="21"/>
      <c r="O271" s="21"/>
      <c r="P271" s="21"/>
      <c r="Q271" s="21"/>
      <c r="R271" s="21"/>
    </row>
    <row r="272" spans="1:18" x14ac:dyDescent="0.25">
      <c r="A272" s="13" t="str">
        <f>IF(E272="","",VLOOKUP(E272,Datos!$A$18:$C$41,3,0))</f>
        <v/>
      </c>
      <c r="B272" s="13" t="str">
        <f>IF(E272="","",COUNTIF(E$19:E272,E272))</f>
        <v/>
      </c>
      <c r="C272" s="13" t="str">
        <f t="shared" si="3"/>
        <v>NO</v>
      </c>
      <c r="E272" s="36"/>
      <c r="F272" s="37" t="str">
        <f t="shared" si="2"/>
        <v/>
      </c>
      <c r="G272" s="21"/>
      <c r="H272" s="21"/>
      <c r="I272" s="21"/>
      <c r="J272" s="21"/>
      <c r="K272" s="21"/>
      <c r="L272" s="21"/>
      <c r="M272" s="21"/>
      <c r="N272" s="21"/>
      <c r="O272" s="21"/>
      <c r="P272" s="21"/>
      <c r="Q272" s="21"/>
      <c r="R272" s="21"/>
    </row>
    <row r="273" spans="1:18" x14ac:dyDescent="0.25">
      <c r="A273" s="13" t="str">
        <f>IF(E273="","",VLOOKUP(E273,Datos!$A$18:$C$41,3,0))</f>
        <v/>
      </c>
      <c r="B273" s="13" t="str">
        <f>IF(E273="","",COUNTIF(E$19:E273,E273))</f>
        <v/>
      </c>
      <c r="C273" s="13" t="str">
        <f t="shared" si="3"/>
        <v>NO</v>
      </c>
      <c r="E273" s="36"/>
      <c r="F273" s="37" t="str">
        <f t="shared" si="2"/>
        <v/>
      </c>
      <c r="G273" s="21"/>
      <c r="H273" s="21"/>
      <c r="I273" s="21"/>
      <c r="J273" s="21"/>
      <c r="K273" s="21"/>
      <c r="L273" s="21"/>
      <c r="M273" s="21"/>
      <c r="N273" s="21"/>
      <c r="O273" s="21"/>
      <c r="P273" s="21"/>
      <c r="Q273" s="21"/>
      <c r="R273" s="21"/>
    </row>
    <row r="274" spans="1:18" x14ac:dyDescent="0.25">
      <c r="A274" s="13" t="str">
        <f>IF(E274="","",VLOOKUP(E274,Datos!$A$18:$C$41,3,0))</f>
        <v/>
      </c>
      <c r="B274" s="13" t="str">
        <f>IF(E274="","",COUNTIF(E$19:E274,E274))</f>
        <v/>
      </c>
      <c r="C274" s="13" t="str">
        <f t="shared" si="3"/>
        <v>NO</v>
      </c>
      <c r="E274" s="36"/>
      <c r="F274" s="37" t="str">
        <f t="shared" si="2"/>
        <v/>
      </c>
      <c r="G274" s="21"/>
      <c r="H274" s="21"/>
      <c r="I274" s="21"/>
      <c r="J274" s="21"/>
      <c r="K274" s="21"/>
      <c r="L274" s="21"/>
      <c r="M274" s="21"/>
      <c r="N274" s="21"/>
      <c r="O274" s="21"/>
      <c r="P274" s="21"/>
      <c r="Q274" s="21"/>
      <c r="R274" s="21"/>
    </row>
    <row r="275" spans="1:18" x14ac:dyDescent="0.25">
      <c r="A275" s="13" t="str">
        <f>IF(E275="","",VLOOKUP(E275,Datos!$A$18:$C$41,3,0))</f>
        <v/>
      </c>
      <c r="B275" s="13" t="str">
        <f>IF(E275="","",COUNTIF(E$19:E275,E275))</f>
        <v/>
      </c>
      <c r="C275" s="13" t="str">
        <f t="shared" si="3"/>
        <v>NO</v>
      </c>
      <c r="E275" s="36"/>
      <c r="F275" s="37" t="str">
        <f t="shared" si="2"/>
        <v/>
      </c>
      <c r="G275" s="21"/>
      <c r="H275" s="21"/>
      <c r="I275" s="21"/>
      <c r="J275" s="21"/>
      <c r="K275" s="21"/>
      <c r="L275" s="21"/>
      <c r="M275" s="21"/>
      <c r="N275" s="21"/>
      <c r="O275" s="21"/>
      <c r="P275" s="21"/>
      <c r="Q275" s="21"/>
      <c r="R275" s="21"/>
    </row>
    <row r="276" spans="1:18" x14ac:dyDescent="0.25">
      <c r="A276" s="13" t="str">
        <f>IF(E276="","",VLOOKUP(E276,Datos!$A$18:$C$41,3,0))</f>
        <v/>
      </c>
      <c r="B276" s="13" t="str">
        <f>IF(E276="","",COUNTIF(E$19:E276,E276))</f>
        <v/>
      </c>
      <c r="C276" s="13" t="str">
        <f t="shared" si="3"/>
        <v>NO</v>
      </c>
      <c r="E276" s="36"/>
      <c r="F276" s="37" t="str">
        <f t="shared" ref="F276:F339" si="4">IF(E276="","",A276&amp;"-"&amp;B276)</f>
        <v/>
      </c>
      <c r="G276" s="21"/>
      <c r="H276" s="21"/>
      <c r="I276" s="21"/>
      <c r="J276" s="21"/>
      <c r="K276" s="21"/>
      <c r="L276" s="21"/>
      <c r="M276" s="21"/>
      <c r="N276" s="21"/>
      <c r="O276" s="21"/>
      <c r="P276" s="21"/>
      <c r="Q276" s="21"/>
      <c r="R276" s="21"/>
    </row>
    <row r="277" spans="1:18" x14ac:dyDescent="0.25">
      <c r="A277" s="13" t="str">
        <f>IF(E277="","",VLOOKUP(E277,Datos!$A$18:$C$41,3,0))</f>
        <v/>
      </c>
      <c r="B277" s="13" t="str">
        <f>IF(E277="","",COUNTIF(E$19:E277,E277))</f>
        <v/>
      </c>
      <c r="C277" s="13" t="str">
        <f t="shared" si="3"/>
        <v>NO</v>
      </c>
      <c r="E277" s="36"/>
      <c r="F277" s="37" t="str">
        <f t="shared" si="4"/>
        <v/>
      </c>
      <c r="G277" s="21"/>
      <c r="H277" s="21"/>
      <c r="I277" s="21"/>
      <c r="J277" s="21"/>
      <c r="K277" s="21"/>
      <c r="L277" s="21"/>
      <c r="M277" s="21"/>
      <c r="N277" s="21"/>
      <c r="O277" s="21"/>
      <c r="P277" s="21"/>
      <c r="Q277" s="21"/>
      <c r="R277" s="21"/>
    </row>
    <row r="278" spans="1:18" x14ac:dyDescent="0.25">
      <c r="A278" s="13" t="str">
        <f>IF(E278="","",VLOOKUP(E278,Datos!$A$18:$C$41,3,0))</f>
        <v/>
      </c>
      <c r="B278" s="13" t="str">
        <f>IF(E278="","",COUNTIF(E$19:E278,E278))</f>
        <v/>
      </c>
      <c r="C278" s="13" t="str">
        <f t="shared" si="3"/>
        <v>NO</v>
      </c>
      <c r="E278" s="36"/>
      <c r="F278" s="37" t="str">
        <f t="shared" si="4"/>
        <v/>
      </c>
      <c r="G278" s="21"/>
      <c r="H278" s="21"/>
      <c r="I278" s="21"/>
      <c r="J278" s="21"/>
      <c r="K278" s="21"/>
      <c r="L278" s="21"/>
      <c r="M278" s="21"/>
      <c r="N278" s="21"/>
      <c r="O278" s="21"/>
      <c r="P278" s="21"/>
      <c r="Q278" s="21"/>
      <c r="R278" s="21"/>
    </row>
    <row r="279" spans="1:18" x14ac:dyDescent="0.25">
      <c r="A279" s="13" t="str">
        <f>IF(E279="","",VLOOKUP(E279,Datos!$A$18:$C$41,3,0))</f>
        <v/>
      </c>
      <c r="B279" s="13" t="str">
        <f>IF(E279="","",COUNTIF(E$19:E279,E279))</f>
        <v/>
      </c>
      <c r="C279" s="13" t="str">
        <f t="shared" si="3"/>
        <v>NO</v>
      </c>
      <c r="E279" s="36"/>
      <c r="F279" s="37" t="str">
        <f t="shared" si="4"/>
        <v/>
      </c>
      <c r="G279" s="21"/>
      <c r="H279" s="21"/>
      <c r="I279" s="21"/>
      <c r="J279" s="21"/>
      <c r="K279" s="21"/>
      <c r="L279" s="21"/>
      <c r="M279" s="21"/>
      <c r="N279" s="21"/>
      <c r="O279" s="21"/>
      <c r="P279" s="21"/>
      <c r="Q279" s="21"/>
      <c r="R279" s="21"/>
    </row>
    <row r="280" spans="1:18" x14ac:dyDescent="0.25">
      <c r="A280" s="13" t="str">
        <f>IF(E280="","",VLOOKUP(E280,Datos!$A$18:$C$41,3,0))</f>
        <v/>
      </c>
      <c r="B280" s="13" t="str">
        <f>IF(E280="","",COUNTIF(E$19:E280,E280))</f>
        <v/>
      </c>
      <c r="C280" s="13" t="str">
        <f t="shared" si="3"/>
        <v>NO</v>
      </c>
      <c r="E280" s="36"/>
      <c r="F280" s="37" t="str">
        <f t="shared" si="4"/>
        <v/>
      </c>
      <c r="G280" s="21"/>
      <c r="H280" s="21"/>
      <c r="I280" s="21"/>
      <c r="J280" s="21"/>
      <c r="K280" s="21"/>
      <c r="L280" s="21"/>
      <c r="M280" s="21"/>
      <c r="N280" s="21"/>
      <c r="O280" s="21"/>
      <c r="P280" s="21"/>
      <c r="Q280" s="21"/>
      <c r="R280" s="21"/>
    </row>
    <row r="281" spans="1:18" x14ac:dyDescent="0.25">
      <c r="A281" s="13" t="str">
        <f>IF(E281="","",VLOOKUP(E281,Datos!$A$18:$C$41,3,0))</f>
        <v/>
      </c>
      <c r="B281" s="13" t="str">
        <f>IF(E281="","",COUNTIF(E$19:E281,E281))</f>
        <v/>
      </c>
      <c r="C281" s="13" t="str">
        <f t="shared" si="3"/>
        <v>NO</v>
      </c>
      <c r="E281" s="36"/>
      <c r="F281" s="37" t="str">
        <f t="shared" si="4"/>
        <v/>
      </c>
      <c r="G281" s="21"/>
      <c r="H281" s="21"/>
      <c r="I281" s="21"/>
      <c r="J281" s="21"/>
      <c r="K281" s="21"/>
      <c r="L281" s="21"/>
      <c r="M281" s="21"/>
      <c r="N281" s="21"/>
      <c r="O281" s="21"/>
      <c r="P281" s="21"/>
      <c r="Q281" s="21"/>
      <c r="R281" s="21"/>
    </row>
    <row r="282" spans="1:18" x14ac:dyDescent="0.25">
      <c r="A282" s="13" t="str">
        <f>IF(E282="","",VLOOKUP(E282,Datos!$A$18:$C$41,3,0))</f>
        <v/>
      </c>
      <c r="B282" s="13" t="str">
        <f>IF(E282="","",COUNTIF(E$19:E282,E282))</f>
        <v/>
      </c>
      <c r="C282" s="13" t="str">
        <f t="shared" si="3"/>
        <v>NO</v>
      </c>
      <c r="E282" s="36"/>
      <c r="F282" s="37" t="str">
        <f t="shared" si="4"/>
        <v/>
      </c>
      <c r="G282" s="21"/>
      <c r="H282" s="21"/>
      <c r="I282" s="21"/>
      <c r="J282" s="21"/>
      <c r="K282" s="21"/>
      <c r="L282" s="21"/>
      <c r="M282" s="21"/>
      <c r="N282" s="21"/>
      <c r="O282" s="21"/>
      <c r="P282" s="21"/>
      <c r="Q282" s="21"/>
      <c r="R282" s="21"/>
    </row>
    <row r="283" spans="1:18" x14ac:dyDescent="0.25">
      <c r="A283" s="13" t="str">
        <f>IF(E283="","",VLOOKUP(E283,Datos!$A$18:$C$41,3,0))</f>
        <v/>
      </c>
      <c r="B283" s="13" t="str">
        <f>IF(E283="","",COUNTIF(E$19:E283,E283))</f>
        <v/>
      </c>
      <c r="C283" s="13" t="str">
        <f t="shared" si="3"/>
        <v>NO</v>
      </c>
      <c r="E283" s="36"/>
      <c r="F283" s="37" t="str">
        <f t="shared" si="4"/>
        <v/>
      </c>
      <c r="G283" s="21"/>
      <c r="H283" s="21"/>
      <c r="I283" s="21"/>
      <c r="J283" s="21"/>
      <c r="K283" s="21"/>
      <c r="L283" s="21"/>
      <c r="M283" s="21"/>
      <c r="N283" s="21"/>
      <c r="O283" s="21"/>
      <c r="P283" s="21"/>
      <c r="Q283" s="21"/>
      <c r="R283" s="21"/>
    </row>
    <row r="284" spans="1:18" x14ac:dyDescent="0.25">
      <c r="A284" s="13" t="str">
        <f>IF(E284="","",VLOOKUP(E284,Datos!$A$18:$C$41,3,0))</f>
        <v/>
      </c>
      <c r="B284" s="13" t="str">
        <f>IF(E284="","",COUNTIF(E$19:E284,E284))</f>
        <v/>
      </c>
      <c r="C284" s="13" t="str">
        <f t="shared" si="3"/>
        <v>NO</v>
      </c>
      <c r="E284" s="36"/>
      <c r="F284" s="37" t="str">
        <f t="shared" si="4"/>
        <v/>
      </c>
      <c r="G284" s="21"/>
      <c r="H284" s="21"/>
      <c r="I284" s="21"/>
      <c r="J284" s="21"/>
      <c r="K284" s="21"/>
      <c r="L284" s="21"/>
      <c r="M284" s="21"/>
      <c r="N284" s="21"/>
      <c r="O284" s="21"/>
      <c r="P284" s="21"/>
      <c r="Q284" s="21"/>
      <c r="R284" s="21"/>
    </row>
    <row r="285" spans="1:18" x14ac:dyDescent="0.25">
      <c r="A285" s="13" t="str">
        <f>IF(E285="","",VLOOKUP(E285,Datos!$A$18:$C$41,3,0))</f>
        <v/>
      </c>
      <c r="B285" s="13" t="str">
        <f>IF(E285="","",COUNTIF(E$19:E285,E285))</f>
        <v/>
      </c>
      <c r="C285" s="13" t="str">
        <f t="shared" si="3"/>
        <v>NO</v>
      </c>
      <c r="E285" s="36"/>
      <c r="F285" s="37" t="str">
        <f t="shared" si="4"/>
        <v/>
      </c>
      <c r="G285" s="21"/>
      <c r="H285" s="21"/>
      <c r="I285" s="21"/>
      <c r="J285" s="21"/>
      <c r="K285" s="21"/>
      <c r="L285" s="21"/>
      <c r="M285" s="21"/>
      <c r="N285" s="21"/>
      <c r="O285" s="21"/>
      <c r="P285" s="21"/>
      <c r="Q285" s="21"/>
      <c r="R285" s="21"/>
    </row>
    <row r="286" spans="1:18" x14ac:dyDescent="0.25">
      <c r="A286" s="13" t="str">
        <f>IF(E286="","",VLOOKUP(E286,Datos!$A$18:$C$41,3,0))</f>
        <v/>
      </c>
      <c r="B286" s="13" t="str">
        <f>IF(E286="","",COUNTIF(E$19:E286,E286))</f>
        <v/>
      </c>
      <c r="C286" s="13" t="str">
        <f t="shared" si="3"/>
        <v>NO</v>
      </c>
      <c r="E286" s="36"/>
      <c r="F286" s="37" t="str">
        <f t="shared" si="4"/>
        <v/>
      </c>
      <c r="G286" s="21"/>
      <c r="H286" s="21"/>
      <c r="I286" s="21"/>
      <c r="J286" s="21"/>
      <c r="K286" s="21"/>
      <c r="L286" s="21"/>
      <c r="M286" s="21"/>
      <c r="N286" s="21"/>
      <c r="O286" s="21"/>
      <c r="P286" s="21"/>
      <c r="Q286" s="21"/>
      <c r="R286" s="21"/>
    </row>
    <row r="287" spans="1:18" x14ac:dyDescent="0.25">
      <c r="A287" s="13" t="str">
        <f>IF(E287="","",VLOOKUP(E287,Datos!$A$18:$C$41,3,0))</f>
        <v/>
      </c>
      <c r="B287" s="13" t="str">
        <f>IF(E287="","",COUNTIF(E$19:E287,E287))</f>
        <v/>
      </c>
      <c r="C287" s="13" t="str">
        <f t="shared" si="3"/>
        <v>NO</v>
      </c>
      <c r="E287" s="36"/>
      <c r="F287" s="37" t="str">
        <f t="shared" si="4"/>
        <v/>
      </c>
      <c r="G287" s="21"/>
      <c r="H287" s="21"/>
      <c r="I287" s="21"/>
      <c r="J287" s="21"/>
      <c r="K287" s="21"/>
      <c r="L287" s="21"/>
      <c r="M287" s="21"/>
      <c r="N287" s="21"/>
      <c r="O287" s="21"/>
      <c r="P287" s="21"/>
      <c r="Q287" s="21"/>
      <c r="R287" s="21"/>
    </row>
    <row r="288" spans="1:18" x14ac:dyDescent="0.25">
      <c r="A288" s="13" t="str">
        <f>IF(E288="","",VLOOKUP(E288,Datos!$A$18:$C$41,3,0))</f>
        <v/>
      </c>
      <c r="B288" s="13" t="str">
        <f>IF(E288="","",COUNTIF(E$19:E288,E288))</f>
        <v/>
      </c>
      <c r="C288" s="13" t="str">
        <f t="shared" si="3"/>
        <v>NO</v>
      </c>
      <c r="E288" s="36"/>
      <c r="F288" s="37" t="str">
        <f t="shared" si="4"/>
        <v/>
      </c>
      <c r="G288" s="21"/>
      <c r="H288" s="21"/>
      <c r="I288" s="21"/>
      <c r="J288" s="21"/>
      <c r="K288" s="21"/>
      <c r="L288" s="21"/>
      <c r="M288" s="21"/>
      <c r="N288" s="21"/>
      <c r="O288" s="21"/>
      <c r="P288" s="21"/>
      <c r="Q288" s="21"/>
      <c r="R288" s="21"/>
    </row>
    <row r="289" spans="1:18" x14ac:dyDescent="0.25">
      <c r="A289" s="13" t="str">
        <f>IF(E289="","",VLOOKUP(E289,Datos!$A$18:$C$41,3,0))</f>
        <v/>
      </c>
      <c r="B289" s="13" t="str">
        <f>IF(E289="","",COUNTIF(E$19:E289,E289))</f>
        <v/>
      </c>
      <c r="C289" s="13" t="str">
        <f t="shared" si="3"/>
        <v>NO</v>
      </c>
      <c r="E289" s="36"/>
      <c r="F289" s="37" t="str">
        <f t="shared" si="4"/>
        <v/>
      </c>
      <c r="G289" s="21"/>
      <c r="H289" s="21"/>
      <c r="I289" s="21"/>
      <c r="J289" s="21"/>
      <c r="K289" s="21"/>
      <c r="L289" s="21"/>
      <c r="M289" s="21"/>
      <c r="N289" s="21"/>
      <c r="O289" s="21"/>
      <c r="P289" s="21"/>
      <c r="Q289" s="21"/>
      <c r="R289" s="21"/>
    </row>
    <row r="290" spans="1:18" x14ac:dyDescent="0.25">
      <c r="A290" s="13" t="str">
        <f>IF(E290="","",VLOOKUP(E290,Datos!$A$18:$C$41,3,0))</f>
        <v/>
      </c>
      <c r="B290" s="13" t="str">
        <f>IF(E290="","",COUNTIF(E$19:E290,E290))</f>
        <v/>
      </c>
      <c r="C290" s="13" t="str">
        <f t="shared" si="3"/>
        <v>NO</v>
      </c>
      <c r="E290" s="36"/>
      <c r="F290" s="37" t="str">
        <f t="shared" si="4"/>
        <v/>
      </c>
      <c r="G290" s="21"/>
      <c r="H290" s="21"/>
      <c r="I290" s="21"/>
      <c r="J290" s="21"/>
      <c r="K290" s="21"/>
      <c r="L290" s="21"/>
      <c r="M290" s="21"/>
      <c r="N290" s="21"/>
      <c r="O290" s="21"/>
      <c r="P290" s="21"/>
      <c r="Q290" s="21"/>
      <c r="R290" s="21"/>
    </row>
    <row r="291" spans="1:18" x14ac:dyDescent="0.25">
      <c r="A291" s="13" t="str">
        <f>IF(E291="","",VLOOKUP(E291,Datos!$A$18:$C$41,3,0))</f>
        <v/>
      </c>
      <c r="B291" s="13" t="str">
        <f>IF(E291="","",COUNTIF(E$19:E291,E291))</f>
        <v/>
      </c>
      <c r="C291" s="13" t="str">
        <f t="shared" si="3"/>
        <v>NO</v>
      </c>
      <c r="E291" s="36"/>
      <c r="F291" s="37" t="str">
        <f t="shared" si="4"/>
        <v/>
      </c>
      <c r="G291" s="21"/>
      <c r="H291" s="21"/>
      <c r="I291" s="21"/>
      <c r="J291" s="21"/>
      <c r="K291" s="21"/>
      <c r="L291" s="21"/>
      <c r="M291" s="21"/>
      <c r="N291" s="21"/>
      <c r="O291" s="21"/>
      <c r="P291" s="21"/>
      <c r="Q291" s="21"/>
      <c r="R291" s="21"/>
    </row>
    <row r="292" spans="1:18" x14ac:dyDescent="0.25">
      <c r="A292" s="13" t="str">
        <f>IF(E292="","",VLOOKUP(E292,Datos!$A$18:$C$41,3,0))</f>
        <v/>
      </c>
      <c r="B292" s="13" t="str">
        <f>IF(E292="","",COUNTIF(E$19:E292,E292))</f>
        <v/>
      </c>
      <c r="C292" s="13" t="str">
        <f t="shared" si="3"/>
        <v>NO</v>
      </c>
      <c r="E292" s="36"/>
      <c r="F292" s="37" t="str">
        <f t="shared" si="4"/>
        <v/>
      </c>
      <c r="G292" s="21"/>
      <c r="H292" s="21"/>
      <c r="I292" s="21"/>
      <c r="J292" s="21"/>
      <c r="K292" s="21"/>
      <c r="L292" s="21"/>
      <c r="M292" s="21"/>
      <c r="N292" s="21"/>
      <c r="O292" s="21"/>
      <c r="P292" s="21"/>
      <c r="Q292" s="21"/>
      <c r="R292" s="21"/>
    </row>
    <row r="293" spans="1:18" x14ac:dyDescent="0.25">
      <c r="A293" s="13" t="str">
        <f>IF(E293="","",VLOOKUP(E293,Datos!$A$18:$C$41,3,0))</f>
        <v/>
      </c>
      <c r="B293" s="13" t="str">
        <f>IF(E293="","",COUNTIF(E$19:E293,E293))</f>
        <v/>
      </c>
      <c r="C293" s="13" t="str">
        <f t="shared" si="3"/>
        <v>NO</v>
      </c>
      <c r="E293" s="36"/>
      <c r="F293" s="37" t="str">
        <f t="shared" si="4"/>
        <v/>
      </c>
      <c r="G293" s="21"/>
      <c r="H293" s="21"/>
      <c r="I293" s="21"/>
      <c r="J293" s="21"/>
      <c r="K293" s="21"/>
      <c r="L293" s="21"/>
      <c r="M293" s="21"/>
      <c r="N293" s="21"/>
      <c r="O293" s="21"/>
      <c r="P293" s="21"/>
      <c r="Q293" s="21"/>
      <c r="R293" s="21"/>
    </row>
    <row r="294" spans="1:18" x14ac:dyDescent="0.25">
      <c r="A294" s="13" t="str">
        <f>IF(E294="","",VLOOKUP(E294,Datos!$A$18:$C$41,3,0))</f>
        <v/>
      </c>
      <c r="B294" s="13" t="str">
        <f>IF(E294="","",COUNTIF(E$19:E294,E294))</f>
        <v/>
      </c>
      <c r="C294" s="13" t="str">
        <f t="shared" si="3"/>
        <v>NO</v>
      </c>
      <c r="E294" s="36"/>
      <c r="F294" s="37" t="str">
        <f t="shared" si="4"/>
        <v/>
      </c>
      <c r="G294" s="21"/>
      <c r="H294" s="21"/>
      <c r="I294" s="21"/>
      <c r="J294" s="21"/>
      <c r="K294" s="21"/>
      <c r="L294" s="21"/>
      <c r="M294" s="21"/>
      <c r="N294" s="21"/>
      <c r="O294" s="21"/>
      <c r="P294" s="21"/>
      <c r="Q294" s="21"/>
      <c r="R294" s="21"/>
    </row>
    <row r="295" spans="1:18" x14ac:dyDescent="0.25">
      <c r="A295" s="13" t="str">
        <f>IF(E295="","",VLOOKUP(E295,Datos!$A$18:$C$41,3,0))</f>
        <v/>
      </c>
      <c r="B295" s="13" t="str">
        <f>IF(E295="","",COUNTIF(E$19:E295,E295))</f>
        <v/>
      </c>
      <c r="C295" s="13" t="str">
        <f t="shared" si="3"/>
        <v>NO</v>
      </c>
      <c r="E295" s="36"/>
      <c r="F295" s="37" t="str">
        <f t="shared" si="4"/>
        <v/>
      </c>
      <c r="G295" s="21"/>
      <c r="H295" s="21"/>
      <c r="I295" s="21"/>
      <c r="J295" s="21"/>
      <c r="K295" s="21"/>
      <c r="L295" s="21"/>
      <c r="M295" s="21"/>
      <c r="N295" s="21"/>
      <c r="O295" s="21"/>
      <c r="P295" s="21"/>
      <c r="Q295" s="21"/>
      <c r="R295" s="21"/>
    </row>
    <row r="296" spans="1:18" x14ac:dyDescent="0.25">
      <c r="A296" s="13" t="str">
        <f>IF(E296="","",VLOOKUP(E296,Datos!$A$18:$C$41,3,0))</f>
        <v/>
      </c>
      <c r="B296" s="13" t="str">
        <f>IF(E296="","",COUNTIF(E$19:E296,E296))</f>
        <v/>
      </c>
      <c r="C296" s="13" t="str">
        <f t="shared" si="3"/>
        <v>NO</v>
      </c>
      <c r="E296" s="36"/>
      <c r="F296" s="37" t="str">
        <f t="shared" si="4"/>
        <v/>
      </c>
      <c r="G296" s="21"/>
      <c r="H296" s="21"/>
      <c r="I296" s="21"/>
      <c r="J296" s="21"/>
      <c r="K296" s="21"/>
      <c r="L296" s="21"/>
      <c r="M296" s="21"/>
      <c r="N296" s="21"/>
      <c r="O296" s="21"/>
      <c r="P296" s="21"/>
      <c r="Q296" s="21"/>
      <c r="R296" s="21"/>
    </row>
    <row r="297" spans="1:18" x14ac:dyDescent="0.25">
      <c r="A297" s="13" t="str">
        <f>IF(E297="","",VLOOKUP(E297,Datos!$A$18:$C$41,3,0))</f>
        <v/>
      </c>
      <c r="B297" s="13" t="str">
        <f>IF(E297="","",COUNTIF(E$19:E297,E297))</f>
        <v/>
      </c>
      <c r="C297" s="13" t="str">
        <f t="shared" si="3"/>
        <v>NO</v>
      </c>
      <c r="E297" s="36"/>
      <c r="F297" s="37" t="str">
        <f t="shared" si="4"/>
        <v/>
      </c>
      <c r="G297" s="21"/>
      <c r="H297" s="21"/>
      <c r="I297" s="21"/>
      <c r="J297" s="21"/>
      <c r="K297" s="21"/>
      <c r="L297" s="21"/>
      <c r="M297" s="21"/>
      <c r="N297" s="21"/>
      <c r="O297" s="21"/>
      <c r="P297" s="21"/>
      <c r="Q297" s="21"/>
      <c r="R297" s="21"/>
    </row>
    <row r="298" spans="1:18" x14ac:dyDescent="0.25">
      <c r="A298" s="13" t="str">
        <f>IF(E298="","",VLOOKUP(E298,Datos!$A$18:$C$41,3,0))</f>
        <v/>
      </c>
      <c r="B298" s="13" t="str">
        <f>IF(E298="","",COUNTIF(E$19:E298,E298))</f>
        <v/>
      </c>
      <c r="C298" s="13" t="str">
        <f t="shared" si="3"/>
        <v>NO</v>
      </c>
      <c r="E298" s="36"/>
      <c r="F298" s="37" t="str">
        <f t="shared" si="4"/>
        <v/>
      </c>
      <c r="G298" s="21"/>
      <c r="H298" s="21"/>
      <c r="I298" s="21"/>
      <c r="J298" s="21"/>
      <c r="K298" s="21"/>
      <c r="L298" s="21"/>
      <c r="M298" s="21"/>
      <c r="N298" s="21"/>
      <c r="O298" s="21"/>
      <c r="P298" s="21"/>
      <c r="Q298" s="21"/>
      <c r="R298" s="21"/>
    </row>
    <row r="299" spans="1:18" x14ac:dyDescent="0.25">
      <c r="A299" s="13" t="str">
        <f>IF(E299="","",VLOOKUP(E299,Datos!$A$18:$C$41,3,0))</f>
        <v/>
      </c>
      <c r="B299" s="13" t="str">
        <f>IF(E299="","",COUNTIF(E$19:E299,E299))</f>
        <v/>
      </c>
      <c r="C299" s="13" t="str">
        <f t="shared" si="3"/>
        <v>NO</v>
      </c>
      <c r="E299" s="36"/>
      <c r="F299" s="37" t="str">
        <f t="shared" si="4"/>
        <v/>
      </c>
      <c r="G299" s="21"/>
      <c r="H299" s="21"/>
      <c r="I299" s="21"/>
      <c r="J299" s="21"/>
      <c r="K299" s="21"/>
      <c r="L299" s="21"/>
      <c r="M299" s="21"/>
      <c r="N299" s="21"/>
      <c r="O299" s="21"/>
      <c r="P299" s="21"/>
      <c r="Q299" s="21"/>
      <c r="R299" s="21"/>
    </row>
    <row r="300" spans="1:18" x14ac:dyDescent="0.25">
      <c r="A300" s="13" t="str">
        <f>IF(E300="","",VLOOKUP(E300,Datos!$A$18:$C$41,3,0))</f>
        <v/>
      </c>
      <c r="B300" s="13" t="str">
        <f>IF(E300="","",COUNTIF(E$19:E300,E300))</f>
        <v/>
      </c>
      <c r="C300" s="13" t="str">
        <f t="shared" si="3"/>
        <v>NO</v>
      </c>
      <c r="E300" s="36"/>
      <c r="F300" s="37" t="str">
        <f t="shared" si="4"/>
        <v/>
      </c>
      <c r="G300" s="21"/>
      <c r="H300" s="21"/>
      <c r="I300" s="21"/>
      <c r="J300" s="21"/>
      <c r="K300" s="21"/>
      <c r="L300" s="21"/>
      <c r="M300" s="21"/>
      <c r="N300" s="21"/>
      <c r="O300" s="21"/>
      <c r="P300" s="21"/>
      <c r="Q300" s="21"/>
      <c r="R300" s="21"/>
    </row>
    <row r="301" spans="1:18" x14ac:dyDescent="0.25">
      <c r="A301" s="13" t="str">
        <f>IF(E301="","",VLOOKUP(E301,Datos!$A$18:$C$41,3,0))</f>
        <v/>
      </c>
      <c r="B301" s="13" t="str">
        <f>IF(E301="","",COUNTIF(E$19:E301,E301))</f>
        <v/>
      </c>
      <c r="C301" s="13" t="str">
        <f t="shared" si="3"/>
        <v>NO</v>
      </c>
      <c r="E301" s="36"/>
      <c r="F301" s="37" t="str">
        <f t="shared" si="4"/>
        <v/>
      </c>
      <c r="G301" s="21"/>
      <c r="H301" s="21"/>
      <c r="I301" s="21"/>
      <c r="J301" s="21"/>
      <c r="K301" s="21"/>
      <c r="L301" s="21"/>
      <c r="M301" s="21"/>
      <c r="N301" s="21"/>
      <c r="O301" s="21"/>
      <c r="P301" s="21"/>
      <c r="Q301" s="21"/>
      <c r="R301" s="21"/>
    </row>
    <row r="302" spans="1:18" x14ac:dyDescent="0.25">
      <c r="A302" s="13" t="str">
        <f>IF(E302="","",VLOOKUP(E302,Datos!$A$18:$C$41,3,0))</f>
        <v/>
      </c>
      <c r="B302" s="13" t="str">
        <f>IF(E302="","",COUNTIF(E$19:E302,E302))</f>
        <v/>
      </c>
      <c r="C302" s="13" t="str">
        <f t="shared" si="3"/>
        <v>NO</v>
      </c>
      <c r="E302" s="36"/>
      <c r="F302" s="37" t="str">
        <f t="shared" si="4"/>
        <v/>
      </c>
      <c r="G302" s="21"/>
      <c r="H302" s="21"/>
      <c r="I302" s="21"/>
      <c r="J302" s="21"/>
      <c r="K302" s="21"/>
      <c r="L302" s="21"/>
      <c r="M302" s="21"/>
      <c r="N302" s="21"/>
      <c r="O302" s="21"/>
      <c r="P302" s="21"/>
      <c r="Q302" s="21"/>
      <c r="R302" s="21"/>
    </row>
    <row r="303" spans="1:18" x14ac:dyDescent="0.25">
      <c r="A303" s="13" t="str">
        <f>IF(E303="","",VLOOKUP(E303,Datos!$A$18:$C$41,3,0))</f>
        <v/>
      </c>
      <c r="B303" s="13" t="str">
        <f>IF(E303="","",COUNTIF(E$19:E303,E303))</f>
        <v/>
      </c>
      <c r="C303" s="13" t="str">
        <f t="shared" ref="C303:C366" si="5">IF(AND(B303&gt;0,B303&lt;2000),"SI","NO")</f>
        <v>NO</v>
      </c>
      <c r="E303" s="36"/>
      <c r="F303" s="37" t="str">
        <f t="shared" si="4"/>
        <v/>
      </c>
      <c r="G303" s="21"/>
      <c r="H303" s="21"/>
      <c r="I303" s="21"/>
      <c r="J303" s="21"/>
      <c r="K303" s="21"/>
      <c r="L303" s="21"/>
      <c r="M303" s="21"/>
      <c r="N303" s="21"/>
      <c r="O303" s="21"/>
      <c r="P303" s="21"/>
      <c r="Q303" s="21"/>
      <c r="R303" s="21"/>
    </row>
    <row r="304" spans="1:18" x14ac:dyDescent="0.25">
      <c r="A304" s="13" t="str">
        <f>IF(E304="","",VLOOKUP(E304,Datos!$A$18:$C$41,3,0))</f>
        <v/>
      </c>
      <c r="B304" s="13" t="str">
        <f>IF(E304="","",COUNTIF(E$19:E304,E304))</f>
        <v/>
      </c>
      <c r="C304" s="13" t="str">
        <f t="shared" si="5"/>
        <v>NO</v>
      </c>
      <c r="E304" s="36"/>
      <c r="F304" s="37" t="str">
        <f t="shared" si="4"/>
        <v/>
      </c>
      <c r="G304" s="21"/>
      <c r="H304" s="21"/>
      <c r="I304" s="21"/>
      <c r="J304" s="21"/>
      <c r="K304" s="21"/>
      <c r="L304" s="21"/>
      <c r="M304" s="21"/>
      <c r="N304" s="21"/>
      <c r="O304" s="21"/>
      <c r="P304" s="21"/>
      <c r="Q304" s="21"/>
      <c r="R304" s="21"/>
    </row>
    <row r="305" spans="1:18" x14ac:dyDescent="0.25">
      <c r="A305" s="13" t="str">
        <f>IF(E305="","",VLOOKUP(E305,Datos!$A$18:$C$41,3,0))</f>
        <v/>
      </c>
      <c r="B305" s="13" t="str">
        <f>IF(E305="","",COUNTIF(E$19:E305,E305))</f>
        <v/>
      </c>
      <c r="C305" s="13" t="str">
        <f t="shared" si="5"/>
        <v>NO</v>
      </c>
      <c r="E305" s="36"/>
      <c r="F305" s="37" t="str">
        <f t="shared" si="4"/>
        <v/>
      </c>
      <c r="G305" s="21"/>
      <c r="H305" s="21"/>
      <c r="I305" s="21"/>
      <c r="J305" s="21"/>
      <c r="K305" s="21"/>
      <c r="L305" s="21"/>
      <c r="M305" s="21"/>
      <c r="N305" s="21"/>
      <c r="O305" s="21"/>
      <c r="P305" s="21"/>
      <c r="Q305" s="21"/>
      <c r="R305" s="21"/>
    </row>
    <row r="306" spans="1:18" x14ac:dyDescent="0.25">
      <c r="A306" s="13" t="str">
        <f>IF(E306="","",VLOOKUP(E306,Datos!$A$18:$C$41,3,0))</f>
        <v/>
      </c>
      <c r="B306" s="13" t="str">
        <f>IF(E306="","",COUNTIF(E$19:E306,E306))</f>
        <v/>
      </c>
      <c r="C306" s="13" t="str">
        <f t="shared" si="5"/>
        <v>NO</v>
      </c>
      <c r="E306" s="36"/>
      <c r="F306" s="37" t="str">
        <f t="shared" si="4"/>
        <v/>
      </c>
      <c r="G306" s="21"/>
      <c r="H306" s="21"/>
      <c r="I306" s="21"/>
      <c r="J306" s="21"/>
      <c r="K306" s="21"/>
      <c r="L306" s="21"/>
      <c r="M306" s="21"/>
      <c r="N306" s="21"/>
      <c r="O306" s="21"/>
      <c r="P306" s="21"/>
      <c r="Q306" s="21"/>
      <c r="R306" s="21"/>
    </row>
    <row r="307" spans="1:18" x14ac:dyDescent="0.25">
      <c r="A307" s="13" t="str">
        <f>IF(E307="","",VLOOKUP(E307,Datos!$A$18:$C$41,3,0))</f>
        <v/>
      </c>
      <c r="B307" s="13" t="str">
        <f>IF(E307="","",COUNTIF(E$19:E307,E307))</f>
        <v/>
      </c>
      <c r="C307" s="13" t="str">
        <f t="shared" si="5"/>
        <v>NO</v>
      </c>
      <c r="E307" s="36"/>
      <c r="F307" s="37" t="str">
        <f t="shared" si="4"/>
        <v/>
      </c>
      <c r="G307" s="21"/>
      <c r="H307" s="21"/>
      <c r="I307" s="21"/>
      <c r="J307" s="21"/>
      <c r="K307" s="21"/>
      <c r="L307" s="21"/>
      <c r="M307" s="21"/>
      <c r="N307" s="21"/>
      <c r="O307" s="21"/>
      <c r="P307" s="21"/>
      <c r="Q307" s="21"/>
      <c r="R307" s="21"/>
    </row>
    <row r="308" spans="1:18" x14ac:dyDescent="0.25">
      <c r="A308" s="13" t="str">
        <f>IF(E308="","",VLOOKUP(E308,Datos!$A$18:$C$41,3,0))</f>
        <v/>
      </c>
      <c r="B308" s="13" t="str">
        <f>IF(E308="","",COUNTIF(E$19:E308,E308))</f>
        <v/>
      </c>
      <c r="C308" s="13" t="str">
        <f t="shared" si="5"/>
        <v>NO</v>
      </c>
      <c r="E308" s="36"/>
      <c r="F308" s="37" t="str">
        <f t="shared" si="4"/>
        <v/>
      </c>
      <c r="G308" s="21"/>
      <c r="H308" s="21"/>
      <c r="I308" s="21"/>
      <c r="J308" s="21"/>
      <c r="K308" s="21"/>
      <c r="L308" s="21"/>
      <c r="M308" s="21"/>
      <c r="N308" s="21"/>
      <c r="O308" s="21"/>
      <c r="P308" s="21"/>
      <c r="Q308" s="21"/>
      <c r="R308" s="21"/>
    </row>
    <row r="309" spans="1:18" x14ac:dyDescent="0.25">
      <c r="A309" s="13" t="str">
        <f>IF(E309="","",VLOOKUP(E309,Datos!$A$18:$C$41,3,0))</f>
        <v/>
      </c>
      <c r="B309" s="13" t="str">
        <f>IF(E309="","",COUNTIF(E$19:E309,E309))</f>
        <v/>
      </c>
      <c r="C309" s="13" t="str">
        <f t="shared" si="5"/>
        <v>NO</v>
      </c>
      <c r="E309" s="36"/>
      <c r="F309" s="37" t="str">
        <f t="shared" si="4"/>
        <v/>
      </c>
      <c r="G309" s="21"/>
      <c r="H309" s="21"/>
      <c r="I309" s="21"/>
      <c r="J309" s="21"/>
      <c r="K309" s="21"/>
      <c r="L309" s="21"/>
      <c r="M309" s="21"/>
      <c r="N309" s="21"/>
      <c r="O309" s="21"/>
      <c r="P309" s="21"/>
      <c r="Q309" s="21"/>
      <c r="R309" s="21"/>
    </row>
    <row r="310" spans="1:18" x14ac:dyDescent="0.25">
      <c r="A310" s="13" t="str">
        <f>IF(E310="","",VLOOKUP(E310,Datos!$A$18:$C$41,3,0))</f>
        <v/>
      </c>
      <c r="B310" s="13" t="str">
        <f>IF(E310="","",COUNTIF(E$19:E310,E310))</f>
        <v/>
      </c>
      <c r="C310" s="13" t="str">
        <f t="shared" si="5"/>
        <v>NO</v>
      </c>
      <c r="E310" s="36"/>
      <c r="F310" s="37" t="str">
        <f t="shared" si="4"/>
        <v/>
      </c>
      <c r="G310" s="21"/>
      <c r="H310" s="21"/>
      <c r="I310" s="21"/>
      <c r="J310" s="21"/>
      <c r="K310" s="21"/>
      <c r="L310" s="21"/>
      <c r="M310" s="21"/>
      <c r="N310" s="21"/>
      <c r="O310" s="21"/>
      <c r="P310" s="21"/>
      <c r="Q310" s="21"/>
      <c r="R310" s="21"/>
    </row>
    <row r="311" spans="1:18" x14ac:dyDescent="0.25">
      <c r="A311" s="13" t="str">
        <f>IF(E311="","",VLOOKUP(E311,Datos!$A$18:$C$41,3,0))</f>
        <v/>
      </c>
      <c r="B311" s="13" t="str">
        <f>IF(E311="","",COUNTIF(E$19:E311,E311))</f>
        <v/>
      </c>
      <c r="C311" s="13" t="str">
        <f t="shared" si="5"/>
        <v>NO</v>
      </c>
      <c r="E311" s="36"/>
      <c r="F311" s="37" t="str">
        <f t="shared" si="4"/>
        <v/>
      </c>
      <c r="G311" s="21"/>
      <c r="H311" s="21"/>
      <c r="I311" s="21"/>
      <c r="J311" s="21"/>
      <c r="K311" s="21"/>
      <c r="L311" s="21"/>
      <c r="M311" s="21"/>
      <c r="N311" s="21"/>
      <c r="O311" s="21"/>
      <c r="P311" s="21"/>
      <c r="Q311" s="21"/>
      <c r="R311" s="21"/>
    </row>
    <row r="312" spans="1:18" x14ac:dyDescent="0.25">
      <c r="A312" s="13" t="str">
        <f>IF(E312="","",VLOOKUP(E312,Datos!$A$18:$C$41,3,0))</f>
        <v/>
      </c>
      <c r="B312" s="13" t="str">
        <f>IF(E312="","",COUNTIF(E$19:E312,E312))</f>
        <v/>
      </c>
      <c r="C312" s="13" t="str">
        <f t="shared" si="5"/>
        <v>NO</v>
      </c>
      <c r="E312" s="36"/>
      <c r="F312" s="37" t="str">
        <f t="shared" si="4"/>
        <v/>
      </c>
      <c r="G312" s="21"/>
      <c r="H312" s="21"/>
      <c r="I312" s="21"/>
      <c r="J312" s="21"/>
      <c r="K312" s="21"/>
      <c r="L312" s="21"/>
      <c r="M312" s="21"/>
      <c r="N312" s="21"/>
      <c r="O312" s="21"/>
      <c r="P312" s="21"/>
      <c r="Q312" s="21"/>
      <c r="R312" s="21"/>
    </row>
    <row r="313" spans="1:18" x14ac:dyDescent="0.25">
      <c r="A313" s="13" t="str">
        <f>IF(E313="","",VLOOKUP(E313,Datos!$A$18:$C$41,3,0))</f>
        <v/>
      </c>
      <c r="B313" s="13" t="str">
        <f>IF(E313="","",COUNTIF(E$19:E313,E313))</f>
        <v/>
      </c>
      <c r="C313" s="13" t="str">
        <f t="shared" si="5"/>
        <v>NO</v>
      </c>
      <c r="E313" s="36"/>
      <c r="F313" s="37" t="str">
        <f t="shared" si="4"/>
        <v/>
      </c>
      <c r="G313" s="21"/>
      <c r="H313" s="21"/>
      <c r="I313" s="21"/>
      <c r="J313" s="21"/>
      <c r="K313" s="21"/>
      <c r="L313" s="21"/>
      <c r="M313" s="21"/>
      <c r="N313" s="21"/>
      <c r="O313" s="21"/>
      <c r="P313" s="21"/>
      <c r="Q313" s="21"/>
      <c r="R313" s="21"/>
    </row>
    <row r="314" spans="1:18" x14ac:dyDescent="0.25">
      <c r="A314" s="13" t="str">
        <f>IF(E314="","",VLOOKUP(E314,Datos!$A$18:$C$41,3,0))</f>
        <v/>
      </c>
      <c r="B314" s="13" t="str">
        <f>IF(E314="","",COUNTIF(E$19:E314,E314))</f>
        <v/>
      </c>
      <c r="C314" s="13" t="str">
        <f t="shared" si="5"/>
        <v>NO</v>
      </c>
      <c r="E314" s="36"/>
      <c r="F314" s="37" t="str">
        <f t="shared" si="4"/>
        <v/>
      </c>
      <c r="G314" s="21"/>
      <c r="H314" s="21"/>
      <c r="I314" s="21"/>
      <c r="J314" s="21"/>
      <c r="K314" s="21"/>
      <c r="L314" s="21"/>
      <c r="M314" s="21"/>
      <c r="N314" s="21"/>
      <c r="O314" s="21"/>
      <c r="P314" s="21"/>
      <c r="Q314" s="21"/>
      <c r="R314" s="21"/>
    </row>
    <row r="315" spans="1:18" x14ac:dyDescent="0.25">
      <c r="A315" s="13" t="str">
        <f>IF(E315="","",VLOOKUP(E315,Datos!$A$18:$C$41,3,0))</f>
        <v/>
      </c>
      <c r="B315" s="13" t="str">
        <f>IF(E315="","",COUNTIF(E$19:E315,E315))</f>
        <v/>
      </c>
      <c r="C315" s="13" t="str">
        <f t="shared" si="5"/>
        <v>NO</v>
      </c>
      <c r="E315" s="36"/>
      <c r="F315" s="37" t="str">
        <f t="shared" si="4"/>
        <v/>
      </c>
      <c r="G315" s="21"/>
      <c r="H315" s="21"/>
      <c r="I315" s="21"/>
      <c r="J315" s="21"/>
      <c r="K315" s="21"/>
      <c r="L315" s="21"/>
      <c r="M315" s="21"/>
      <c r="N315" s="21"/>
      <c r="O315" s="21"/>
      <c r="P315" s="21"/>
      <c r="Q315" s="21"/>
      <c r="R315" s="21"/>
    </row>
    <row r="316" spans="1:18" x14ac:dyDescent="0.25">
      <c r="A316" s="13" t="str">
        <f>IF(E316="","",VLOOKUP(E316,Datos!$A$18:$C$41,3,0))</f>
        <v/>
      </c>
      <c r="B316" s="13" t="str">
        <f>IF(E316="","",COUNTIF(E$19:E316,E316))</f>
        <v/>
      </c>
      <c r="C316" s="13" t="str">
        <f t="shared" si="5"/>
        <v>NO</v>
      </c>
      <c r="E316" s="36"/>
      <c r="F316" s="37" t="str">
        <f t="shared" si="4"/>
        <v/>
      </c>
      <c r="G316" s="21"/>
      <c r="H316" s="21"/>
      <c r="I316" s="21"/>
      <c r="J316" s="21"/>
      <c r="K316" s="21"/>
      <c r="L316" s="21"/>
      <c r="M316" s="21"/>
      <c r="N316" s="21"/>
      <c r="O316" s="21"/>
      <c r="P316" s="21"/>
      <c r="Q316" s="21"/>
      <c r="R316" s="21"/>
    </row>
    <row r="317" spans="1:18" x14ac:dyDescent="0.25">
      <c r="A317" s="13" t="str">
        <f>IF(E317="","",VLOOKUP(E317,Datos!$A$18:$C$41,3,0))</f>
        <v/>
      </c>
      <c r="B317" s="13" t="str">
        <f>IF(E317="","",COUNTIF(E$19:E317,E317))</f>
        <v/>
      </c>
      <c r="C317" s="13" t="str">
        <f t="shared" si="5"/>
        <v>NO</v>
      </c>
      <c r="E317" s="36"/>
      <c r="F317" s="37" t="str">
        <f t="shared" si="4"/>
        <v/>
      </c>
      <c r="G317" s="21"/>
      <c r="H317" s="21"/>
      <c r="I317" s="21"/>
      <c r="J317" s="21"/>
      <c r="K317" s="21"/>
      <c r="L317" s="21"/>
      <c r="M317" s="21"/>
      <c r="N317" s="21"/>
      <c r="O317" s="21"/>
      <c r="P317" s="21"/>
      <c r="Q317" s="21"/>
      <c r="R317" s="21"/>
    </row>
    <row r="318" spans="1:18" x14ac:dyDescent="0.25">
      <c r="A318" s="13" t="str">
        <f>IF(E318="","",VLOOKUP(E318,Datos!$A$18:$C$41,3,0))</f>
        <v/>
      </c>
      <c r="B318" s="13" t="str">
        <f>IF(E318="","",COUNTIF(E$19:E318,E318))</f>
        <v/>
      </c>
      <c r="C318" s="13" t="str">
        <f t="shared" si="5"/>
        <v>NO</v>
      </c>
      <c r="E318" s="36"/>
      <c r="F318" s="37" t="str">
        <f t="shared" si="4"/>
        <v/>
      </c>
      <c r="G318" s="21"/>
      <c r="H318" s="21"/>
      <c r="I318" s="21"/>
      <c r="J318" s="21"/>
      <c r="K318" s="21"/>
      <c r="L318" s="21"/>
      <c r="M318" s="21"/>
      <c r="N318" s="21"/>
      <c r="O318" s="21"/>
      <c r="P318" s="21"/>
      <c r="Q318" s="21"/>
      <c r="R318" s="21"/>
    </row>
    <row r="319" spans="1:18" x14ac:dyDescent="0.25">
      <c r="A319" s="13" t="str">
        <f>IF(E319="","",VLOOKUP(E319,Datos!$A$18:$C$41,3,0))</f>
        <v/>
      </c>
      <c r="B319" s="13" t="str">
        <f>IF(E319="","",COUNTIF(E$19:E319,E319))</f>
        <v/>
      </c>
      <c r="C319" s="13" t="str">
        <f t="shared" si="5"/>
        <v>NO</v>
      </c>
      <c r="E319" s="36"/>
      <c r="F319" s="37" t="str">
        <f t="shared" si="4"/>
        <v/>
      </c>
      <c r="G319" s="21"/>
      <c r="H319" s="21"/>
      <c r="I319" s="21"/>
      <c r="J319" s="21"/>
      <c r="K319" s="21"/>
      <c r="L319" s="21"/>
      <c r="M319" s="21"/>
      <c r="N319" s="21"/>
      <c r="O319" s="21"/>
      <c r="P319" s="21"/>
      <c r="Q319" s="21"/>
      <c r="R319" s="21"/>
    </row>
    <row r="320" spans="1:18" x14ac:dyDescent="0.25">
      <c r="A320" s="13" t="str">
        <f>IF(E320="","",VLOOKUP(E320,Datos!$A$18:$C$41,3,0))</f>
        <v/>
      </c>
      <c r="B320" s="13" t="str">
        <f>IF(E320="","",COUNTIF(E$19:E320,E320))</f>
        <v/>
      </c>
      <c r="C320" s="13" t="str">
        <f t="shared" si="5"/>
        <v>NO</v>
      </c>
      <c r="E320" s="36"/>
      <c r="F320" s="37" t="str">
        <f t="shared" si="4"/>
        <v/>
      </c>
      <c r="G320" s="21"/>
      <c r="H320" s="21"/>
      <c r="I320" s="21"/>
      <c r="J320" s="21"/>
      <c r="K320" s="21"/>
      <c r="L320" s="21"/>
      <c r="M320" s="21"/>
      <c r="N320" s="21"/>
      <c r="O320" s="21"/>
      <c r="P320" s="21"/>
      <c r="Q320" s="21"/>
      <c r="R320" s="21"/>
    </row>
    <row r="321" spans="1:18" x14ac:dyDescent="0.25">
      <c r="A321" s="13" t="str">
        <f>IF(E321="","",VLOOKUP(E321,Datos!$A$18:$C$41,3,0))</f>
        <v/>
      </c>
      <c r="B321" s="13" t="str">
        <f>IF(E321="","",COUNTIF(E$19:E321,E321))</f>
        <v/>
      </c>
      <c r="C321" s="13" t="str">
        <f t="shared" si="5"/>
        <v>NO</v>
      </c>
      <c r="E321" s="36"/>
      <c r="F321" s="37" t="str">
        <f t="shared" si="4"/>
        <v/>
      </c>
      <c r="G321" s="21"/>
      <c r="H321" s="21"/>
      <c r="I321" s="21"/>
      <c r="J321" s="21"/>
      <c r="K321" s="21"/>
      <c r="L321" s="21"/>
      <c r="M321" s="21"/>
      <c r="N321" s="21"/>
      <c r="O321" s="21"/>
      <c r="P321" s="21"/>
      <c r="Q321" s="21"/>
      <c r="R321" s="21"/>
    </row>
    <row r="322" spans="1:18" x14ac:dyDescent="0.25">
      <c r="A322" s="13" t="str">
        <f>IF(E322="","",VLOOKUP(E322,Datos!$A$18:$C$41,3,0))</f>
        <v/>
      </c>
      <c r="B322" s="13" t="str">
        <f>IF(E322="","",COUNTIF(E$19:E322,E322))</f>
        <v/>
      </c>
      <c r="C322" s="13" t="str">
        <f t="shared" si="5"/>
        <v>NO</v>
      </c>
      <c r="E322" s="36"/>
      <c r="F322" s="37" t="str">
        <f t="shared" si="4"/>
        <v/>
      </c>
      <c r="G322" s="21"/>
      <c r="H322" s="21"/>
      <c r="I322" s="21"/>
      <c r="J322" s="21"/>
      <c r="K322" s="21"/>
      <c r="L322" s="21"/>
      <c r="M322" s="21"/>
      <c r="N322" s="21"/>
      <c r="O322" s="21"/>
      <c r="P322" s="21"/>
      <c r="Q322" s="21"/>
      <c r="R322" s="21"/>
    </row>
    <row r="323" spans="1:18" x14ac:dyDescent="0.25">
      <c r="A323" s="13" t="str">
        <f>IF(E323="","",VLOOKUP(E323,Datos!$A$18:$C$41,3,0))</f>
        <v/>
      </c>
      <c r="B323" s="13" t="str">
        <f>IF(E323="","",COUNTIF(E$19:E323,E323))</f>
        <v/>
      </c>
      <c r="C323" s="13" t="str">
        <f t="shared" si="5"/>
        <v>NO</v>
      </c>
      <c r="E323" s="36"/>
      <c r="F323" s="37" t="str">
        <f t="shared" si="4"/>
        <v/>
      </c>
      <c r="G323" s="21"/>
      <c r="H323" s="21"/>
      <c r="I323" s="21"/>
      <c r="J323" s="21"/>
      <c r="K323" s="21"/>
      <c r="L323" s="21"/>
      <c r="M323" s="21"/>
      <c r="N323" s="21"/>
      <c r="O323" s="21"/>
      <c r="P323" s="21"/>
      <c r="Q323" s="21"/>
      <c r="R323" s="21"/>
    </row>
    <row r="324" spans="1:18" x14ac:dyDescent="0.25">
      <c r="A324" s="13" t="str">
        <f>IF(E324="","",VLOOKUP(E324,Datos!$A$18:$C$41,3,0))</f>
        <v/>
      </c>
      <c r="B324" s="13" t="str">
        <f>IF(E324="","",COUNTIF(E$19:E324,E324))</f>
        <v/>
      </c>
      <c r="C324" s="13" t="str">
        <f t="shared" si="5"/>
        <v>NO</v>
      </c>
      <c r="E324" s="36"/>
      <c r="F324" s="37" t="str">
        <f t="shared" si="4"/>
        <v/>
      </c>
      <c r="G324" s="21"/>
      <c r="H324" s="21"/>
      <c r="I324" s="21"/>
      <c r="J324" s="21"/>
      <c r="K324" s="21"/>
      <c r="L324" s="21"/>
      <c r="M324" s="21"/>
      <c r="N324" s="21"/>
      <c r="O324" s="21"/>
      <c r="P324" s="21"/>
      <c r="Q324" s="21"/>
      <c r="R324" s="21"/>
    </row>
    <row r="325" spans="1:18" x14ac:dyDescent="0.25">
      <c r="A325" s="13" t="str">
        <f>IF(E325="","",VLOOKUP(E325,Datos!$A$18:$C$41,3,0))</f>
        <v/>
      </c>
      <c r="B325" s="13" t="str">
        <f>IF(E325="","",COUNTIF(E$19:E325,E325))</f>
        <v/>
      </c>
      <c r="C325" s="13" t="str">
        <f t="shared" si="5"/>
        <v>NO</v>
      </c>
      <c r="E325" s="36"/>
      <c r="F325" s="37" t="str">
        <f t="shared" si="4"/>
        <v/>
      </c>
      <c r="G325" s="21"/>
      <c r="H325" s="21"/>
      <c r="I325" s="21"/>
      <c r="J325" s="21"/>
      <c r="K325" s="21"/>
      <c r="L325" s="21"/>
      <c r="M325" s="21"/>
      <c r="N325" s="21"/>
      <c r="O325" s="21"/>
      <c r="P325" s="21"/>
      <c r="Q325" s="21"/>
      <c r="R325" s="21"/>
    </row>
    <row r="326" spans="1:18" x14ac:dyDescent="0.25">
      <c r="A326" s="13" t="str">
        <f>IF(E326="","",VLOOKUP(E326,Datos!$A$18:$C$41,3,0))</f>
        <v/>
      </c>
      <c r="B326" s="13" t="str">
        <f>IF(E326="","",COUNTIF(E$19:E326,E326))</f>
        <v/>
      </c>
      <c r="C326" s="13" t="str">
        <f t="shared" si="5"/>
        <v>NO</v>
      </c>
      <c r="E326" s="36"/>
      <c r="F326" s="37" t="str">
        <f t="shared" si="4"/>
        <v/>
      </c>
      <c r="G326" s="21"/>
      <c r="H326" s="21"/>
      <c r="I326" s="21"/>
      <c r="J326" s="21"/>
      <c r="K326" s="21"/>
      <c r="L326" s="21"/>
      <c r="M326" s="21"/>
      <c r="N326" s="21"/>
      <c r="O326" s="21"/>
      <c r="P326" s="21"/>
      <c r="Q326" s="21"/>
      <c r="R326" s="21"/>
    </row>
    <row r="327" spans="1:18" x14ac:dyDescent="0.25">
      <c r="A327" s="13" t="str">
        <f>IF(E327="","",VLOOKUP(E327,Datos!$A$18:$C$41,3,0))</f>
        <v/>
      </c>
      <c r="B327" s="13" t="str">
        <f>IF(E327="","",COUNTIF(E$19:E327,E327))</f>
        <v/>
      </c>
      <c r="C327" s="13" t="str">
        <f t="shared" si="5"/>
        <v>NO</v>
      </c>
      <c r="E327" s="36"/>
      <c r="F327" s="37" t="str">
        <f t="shared" si="4"/>
        <v/>
      </c>
      <c r="G327" s="21"/>
      <c r="H327" s="21"/>
      <c r="I327" s="21"/>
      <c r="J327" s="21"/>
      <c r="K327" s="21"/>
      <c r="L327" s="21"/>
      <c r="M327" s="21"/>
      <c r="N327" s="21"/>
      <c r="O327" s="21"/>
      <c r="P327" s="21"/>
      <c r="Q327" s="21"/>
      <c r="R327" s="21"/>
    </row>
    <row r="328" spans="1:18" x14ac:dyDescent="0.25">
      <c r="A328" s="13" t="str">
        <f>IF(E328="","",VLOOKUP(E328,Datos!$A$18:$C$41,3,0))</f>
        <v/>
      </c>
      <c r="B328" s="13" t="str">
        <f>IF(E328="","",COUNTIF(E$19:E328,E328))</f>
        <v/>
      </c>
      <c r="C328" s="13" t="str">
        <f t="shared" si="5"/>
        <v>NO</v>
      </c>
      <c r="E328" s="36"/>
      <c r="F328" s="37" t="str">
        <f t="shared" si="4"/>
        <v/>
      </c>
      <c r="G328" s="21"/>
      <c r="H328" s="21"/>
      <c r="I328" s="21"/>
      <c r="J328" s="21"/>
      <c r="K328" s="21"/>
      <c r="L328" s="21"/>
      <c r="M328" s="21"/>
      <c r="N328" s="21"/>
      <c r="O328" s="21"/>
      <c r="P328" s="21"/>
      <c r="Q328" s="21"/>
      <c r="R328" s="21"/>
    </row>
    <row r="329" spans="1:18" x14ac:dyDescent="0.25">
      <c r="A329" s="13" t="str">
        <f>IF(E329="","",VLOOKUP(E329,Datos!$A$18:$C$41,3,0))</f>
        <v/>
      </c>
      <c r="B329" s="13" t="str">
        <f>IF(E329="","",COUNTIF(E$19:E329,E329))</f>
        <v/>
      </c>
      <c r="C329" s="13" t="str">
        <f t="shared" si="5"/>
        <v>NO</v>
      </c>
      <c r="E329" s="36"/>
      <c r="F329" s="37" t="str">
        <f t="shared" si="4"/>
        <v/>
      </c>
      <c r="G329" s="21"/>
      <c r="H329" s="21"/>
      <c r="I329" s="21"/>
      <c r="J329" s="21"/>
      <c r="K329" s="21"/>
      <c r="L329" s="21"/>
      <c r="M329" s="21"/>
      <c r="N329" s="21"/>
      <c r="O329" s="21"/>
      <c r="P329" s="21"/>
      <c r="Q329" s="21"/>
      <c r="R329" s="21"/>
    </row>
    <row r="330" spans="1:18" x14ac:dyDescent="0.25">
      <c r="A330" s="13" t="str">
        <f>IF(E330="","",VLOOKUP(E330,Datos!$A$18:$C$41,3,0))</f>
        <v/>
      </c>
      <c r="B330" s="13" t="str">
        <f>IF(E330="","",COUNTIF(E$19:E330,E330))</f>
        <v/>
      </c>
      <c r="C330" s="13" t="str">
        <f t="shared" si="5"/>
        <v>NO</v>
      </c>
      <c r="E330" s="36"/>
      <c r="F330" s="37" t="str">
        <f t="shared" si="4"/>
        <v/>
      </c>
      <c r="G330" s="21"/>
      <c r="H330" s="21"/>
      <c r="I330" s="21"/>
      <c r="J330" s="21"/>
      <c r="K330" s="21"/>
      <c r="L330" s="21"/>
      <c r="M330" s="21"/>
      <c r="N330" s="21"/>
      <c r="O330" s="21"/>
      <c r="P330" s="21"/>
      <c r="Q330" s="21"/>
      <c r="R330" s="21"/>
    </row>
    <row r="331" spans="1:18" x14ac:dyDescent="0.25">
      <c r="A331" s="13" t="str">
        <f>IF(E331="","",VLOOKUP(E331,Datos!$A$18:$C$41,3,0))</f>
        <v/>
      </c>
      <c r="B331" s="13" t="str">
        <f>IF(E331="","",COUNTIF(E$19:E331,E331))</f>
        <v/>
      </c>
      <c r="C331" s="13" t="str">
        <f t="shared" si="5"/>
        <v>NO</v>
      </c>
      <c r="E331" s="36"/>
      <c r="F331" s="37" t="str">
        <f t="shared" si="4"/>
        <v/>
      </c>
      <c r="G331" s="21"/>
      <c r="H331" s="21"/>
      <c r="I331" s="21"/>
      <c r="J331" s="21"/>
      <c r="K331" s="21"/>
      <c r="L331" s="21"/>
      <c r="M331" s="21"/>
      <c r="N331" s="21"/>
      <c r="O331" s="21"/>
      <c r="P331" s="21"/>
      <c r="Q331" s="21"/>
      <c r="R331" s="21"/>
    </row>
    <row r="332" spans="1:18" x14ac:dyDescent="0.25">
      <c r="A332" s="13" t="str">
        <f>IF(E332="","",VLOOKUP(E332,Datos!$A$18:$C$41,3,0))</f>
        <v/>
      </c>
      <c r="B332" s="13" t="str">
        <f>IF(E332="","",COUNTIF(E$19:E332,E332))</f>
        <v/>
      </c>
      <c r="C332" s="13" t="str">
        <f t="shared" si="5"/>
        <v>NO</v>
      </c>
      <c r="E332" s="36"/>
      <c r="F332" s="37" t="str">
        <f t="shared" si="4"/>
        <v/>
      </c>
      <c r="G332" s="21"/>
      <c r="H332" s="21"/>
      <c r="I332" s="21"/>
      <c r="J332" s="21"/>
      <c r="K332" s="21"/>
      <c r="L332" s="21"/>
      <c r="M332" s="21"/>
      <c r="N332" s="21"/>
      <c r="O332" s="21"/>
      <c r="P332" s="21"/>
      <c r="Q332" s="21"/>
      <c r="R332" s="21"/>
    </row>
    <row r="333" spans="1:18" x14ac:dyDescent="0.25">
      <c r="A333" s="13" t="str">
        <f>IF(E333="","",VLOOKUP(E333,Datos!$A$18:$C$41,3,0))</f>
        <v/>
      </c>
      <c r="B333" s="13" t="str">
        <f>IF(E333="","",COUNTIF(E$19:E333,E333))</f>
        <v/>
      </c>
      <c r="C333" s="13" t="str">
        <f t="shared" si="5"/>
        <v>NO</v>
      </c>
      <c r="E333" s="36"/>
      <c r="F333" s="37" t="str">
        <f t="shared" si="4"/>
        <v/>
      </c>
      <c r="G333" s="21"/>
      <c r="H333" s="21"/>
      <c r="I333" s="21"/>
      <c r="J333" s="21"/>
      <c r="K333" s="21"/>
      <c r="L333" s="21"/>
      <c r="M333" s="21"/>
      <c r="N333" s="21"/>
      <c r="O333" s="21"/>
      <c r="P333" s="21"/>
      <c r="Q333" s="21"/>
      <c r="R333" s="21"/>
    </row>
    <row r="334" spans="1:18" x14ac:dyDescent="0.25">
      <c r="A334" s="13" t="str">
        <f>IF(E334="","",VLOOKUP(E334,Datos!$A$18:$C$41,3,0))</f>
        <v/>
      </c>
      <c r="B334" s="13" t="str">
        <f>IF(E334="","",COUNTIF(E$19:E334,E334))</f>
        <v/>
      </c>
      <c r="C334" s="13" t="str">
        <f t="shared" si="5"/>
        <v>NO</v>
      </c>
      <c r="E334" s="36"/>
      <c r="F334" s="37" t="str">
        <f t="shared" si="4"/>
        <v/>
      </c>
      <c r="G334" s="21"/>
      <c r="H334" s="21"/>
      <c r="I334" s="21"/>
      <c r="J334" s="21"/>
      <c r="K334" s="21"/>
      <c r="L334" s="21"/>
      <c r="M334" s="21"/>
      <c r="N334" s="21"/>
      <c r="O334" s="21"/>
      <c r="P334" s="21"/>
      <c r="Q334" s="21"/>
      <c r="R334" s="21"/>
    </row>
    <row r="335" spans="1:18" x14ac:dyDescent="0.25">
      <c r="A335" s="13" t="str">
        <f>IF(E335="","",VLOOKUP(E335,Datos!$A$18:$C$41,3,0))</f>
        <v/>
      </c>
      <c r="B335" s="13" t="str">
        <f>IF(E335="","",COUNTIF(E$19:E335,E335))</f>
        <v/>
      </c>
      <c r="C335" s="13" t="str">
        <f t="shared" si="5"/>
        <v>NO</v>
      </c>
      <c r="E335" s="36"/>
      <c r="F335" s="37" t="str">
        <f t="shared" si="4"/>
        <v/>
      </c>
      <c r="G335" s="21"/>
      <c r="H335" s="21"/>
      <c r="I335" s="21"/>
      <c r="J335" s="21"/>
      <c r="K335" s="21"/>
      <c r="L335" s="21"/>
      <c r="M335" s="21"/>
      <c r="N335" s="21"/>
      <c r="O335" s="21"/>
      <c r="P335" s="21"/>
      <c r="Q335" s="21"/>
      <c r="R335" s="21"/>
    </row>
    <row r="336" spans="1:18" x14ac:dyDescent="0.25">
      <c r="A336" s="13" t="str">
        <f>IF(E336="","",VLOOKUP(E336,Datos!$A$18:$C$41,3,0))</f>
        <v/>
      </c>
      <c r="B336" s="13" t="str">
        <f>IF(E336="","",COUNTIF(E$19:E336,E336))</f>
        <v/>
      </c>
      <c r="C336" s="13" t="str">
        <f t="shared" si="5"/>
        <v>NO</v>
      </c>
      <c r="E336" s="36"/>
      <c r="F336" s="37" t="str">
        <f t="shared" si="4"/>
        <v/>
      </c>
      <c r="G336" s="21"/>
      <c r="H336" s="21"/>
      <c r="I336" s="21"/>
      <c r="J336" s="21"/>
      <c r="K336" s="21"/>
      <c r="L336" s="21"/>
      <c r="M336" s="21"/>
      <c r="N336" s="21"/>
      <c r="O336" s="21"/>
      <c r="P336" s="21"/>
      <c r="Q336" s="21"/>
      <c r="R336" s="21"/>
    </row>
    <row r="337" spans="1:18" x14ac:dyDescent="0.25">
      <c r="A337" s="13" t="str">
        <f>IF(E337="","",VLOOKUP(E337,Datos!$A$18:$C$41,3,0))</f>
        <v/>
      </c>
      <c r="B337" s="13" t="str">
        <f>IF(E337="","",COUNTIF(E$19:E337,E337))</f>
        <v/>
      </c>
      <c r="C337" s="13" t="str">
        <f t="shared" si="5"/>
        <v>NO</v>
      </c>
      <c r="E337" s="36"/>
      <c r="F337" s="37" t="str">
        <f t="shared" si="4"/>
        <v/>
      </c>
      <c r="G337" s="21"/>
      <c r="H337" s="21"/>
      <c r="I337" s="21"/>
      <c r="J337" s="21"/>
      <c r="K337" s="21"/>
      <c r="L337" s="21"/>
      <c r="M337" s="21"/>
      <c r="N337" s="21"/>
      <c r="O337" s="21"/>
      <c r="P337" s="21"/>
      <c r="Q337" s="21"/>
      <c r="R337" s="21"/>
    </row>
    <row r="338" spans="1:18" x14ac:dyDescent="0.25">
      <c r="A338" s="13" t="str">
        <f>IF(E338="","",VLOOKUP(E338,Datos!$A$18:$C$41,3,0))</f>
        <v/>
      </c>
      <c r="B338" s="13" t="str">
        <f>IF(E338="","",COUNTIF(E$19:E338,E338))</f>
        <v/>
      </c>
      <c r="C338" s="13" t="str">
        <f t="shared" si="5"/>
        <v>NO</v>
      </c>
      <c r="E338" s="36"/>
      <c r="F338" s="37" t="str">
        <f t="shared" si="4"/>
        <v/>
      </c>
      <c r="G338" s="21"/>
      <c r="H338" s="21"/>
      <c r="I338" s="21"/>
      <c r="J338" s="21"/>
      <c r="K338" s="21"/>
      <c r="L338" s="21"/>
      <c r="M338" s="21"/>
      <c r="N338" s="21"/>
      <c r="O338" s="21"/>
      <c r="P338" s="21"/>
      <c r="Q338" s="21"/>
      <c r="R338" s="21"/>
    </row>
    <row r="339" spans="1:18" x14ac:dyDescent="0.25">
      <c r="A339" s="13" t="str">
        <f>IF(E339="","",VLOOKUP(E339,Datos!$A$18:$C$41,3,0))</f>
        <v/>
      </c>
      <c r="B339" s="13" t="str">
        <f>IF(E339="","",COUNTIF(E$19:E339,E339))</f>
        <v/>
      </c>
      <c r="C339" s="13" t="str">
        <f t="shared" si="5"/>
        <v>NO</v>
      </c>
      <c r="E339" s="36"/>
      <c r="F339" s="37" t="str">
        <f t="shared" si="4"/>
        <v/>
      </c>
      <c r="G339" s="21"/>
      <c r="H339" s="21"/>
      <c r="I339" s="21"/>
      <c r="J339" s="21"/>
      <c r="K339" s="21"/>
      <c r="L339" s="21"/>
      <c r="M339" s="21"/>
      <c r="N339" s="21"/>
      <c r="O339" s="21"/>
      <c r="P339" s="21"/>
      <c r="Q339" s="21"/>
      <c r="R339" s="21"/>
    </row>
    <row r="340" spans="1:18" x14ac:dyDescent="0.25">
      <c r="A340" s="13" t="str">
        <f>IF(E340="","",VLOOKUP(E340,Datos!$A$18:$C$41,3,0))</f>
        <v/>
      </c>
      <c r="B340" s="13" t="str">
        <f>IF(E340="","",COUNTIF(E$19:E340,E340))</f>
        <v/>
      </c>
      <c r="C340" s="13" t="str">
        <f t="shared" si="5"/>
        <v>NO</v>
      </c>
      <c r="E340" s="36"/>
      <c r="F340" s="37" t="str">
        <f t="shared" ref="F340:F403" si="6">IF(E340="","",A340&amp;"-"&amp;B340)</f>
        <v/>
      </c>
      <c r="G340" s="21"/>
      <c r="H340" s="21"/>
      <c r="I340" s="21"/>
      <c r="J340" s="21"/>
      <c r="K340" s="21"/>
      <c r="L340" s="21"/>
      <c r="M340" s="21"/>
      <c r="N340" s="21"/>
      <c r="O340" s="21"/>
      <c r="P340" s="21"/>
      <c r="Q340" s="21"/>
      <c r="R340" s="21"/>
    </row>
    <row r="341" spans="1:18" x14ac:dyDescent="0.25">
      <c r="A341" s="13" t="str">
        <f>IF(E341="","",VLOOKUP(E341,Datos!$A$18:$C$41,3,0))</f>
        <v/>
      </c>
      <c r="B341" s="13" t="str">
        <f>IF(E341="","",COUNTIF(E$19:E341,E341))</f>
        <v/>
      </c>
      <c r="C341" s="13" t="str">
        <f t="shared" si="5"/>
        <v>NO</v>
      </c>
      <c r="E341" s="36"/>
      <c r="F341" s="37" t="str">
        <f t="shared" si="6"/>
        <v/>
      </c>
      <c r="G341" s="21"/>
      <c r="H341" s="21"/>
      <c r="I341" s="21"/>
      <c r="J341" s="21"/>
      <c r="K341" s="21"/>
      <c r="L341" s="21"/>
      <c r="M341" s="21"/>
      <c r="N341" s="21"/>
      <c r="O341" s="21"/>
      <c r="P341" s="21"/>
      <c r="Q341" s="21"/>
      <c r="R341" s="21"/>
    </row>
    <row r="342" spans="1:18" x14ac:dyDescent="0.25">
      <c r="A342" s="13" t="str">
        <f>IF(E342="","",VLOOKUP(E342,Datos!$A$18:$C$41,3,0))</f>
        <v/>
      </c>
      <c r="B342" s="13" t="str">
        <f>IF(E342="","",COUNTIF(E$19:E342,E342))</f>
        <v/>
      </c>
      <c r="C342" s="13" t="str">
        <f t="shared" si="5"/>
        <v>NO</v>
      </c>
      <c r="E342" s="36"/>
      <c r="F342" s="37" t="str">
        <f t="shared" si="6"/>
        <v/>
      </c>
      <c r="G342" s="21"/>
      <c r="H342" s="21"/>
      <c r="I342" s="21"/>
      <c r="J342" s="21"/>
      <c r="K342" s="21"/>
      <c r="L342" s="21"/>
      <c r="M342" s="21"/>
      <c r="N342" s="21"/>
      <c r="O342" s="21"/>
      <c r="P342" s="21"/>
      <c r="Q342" s="21"/>
      <c r="R342" s="21"/>
    </row>
    <row r="343" spans="1:18" x14ac:dyDescent="0.25">
      <c r="A343" s="13" t="str">
        <f>IF(E343="","",VLOOKUP(E343,Datos!$A$18:$C$41,3,0))</f>
        <v/>
      </c>
      <c r="B343" s="13" t="str">
        <f>IF(E343="","",COUNTIF(E$19:E343,E343))</f>
        <v/>
      </c>
      <c r="C343" s="13" t="str">
        <f t="shared" si="5"/>
        <v>NO</v>
      </c>
      <c r="E343" s="36"/>
      <c r="F343" s="37" t="str">
        <f t="shared" si="6"/>
        <v/>
      </c>
      <c r="G343" s="21"/>
      <c r="H343" s="21"/>
      <c r="I343" s="21"/>
      <c r="J343" s="21"/>
      <c r="K343" s="21"/>
      <c r="L343" s="21"/>
      <c r="M343" s="21"/>
      <c r="N343" s="21"/>
      <c r="O343" s="21"/>
      <c r="P343" s="21"/>
      <c r="Q343" s="21"/>
      <c r="R343" s="21"/>
    </row>
    <row r="344" spans="1:18" x14ac:dyDescent="0.25">
      <c r="A344" s="13" t="str">
        <f>IF(E344="","",VLOOKUP(E344,Datos!$A$18:$C$41,3,0))</f>
        <v/>
      </c>
      <c r="B344" s="13" t="str">
        <f>IF(E344="","",COUNTIF(E$19:E344,E344))</f>
        <v/>
      </c>
      <c r="C344" s="13" t="str">
        <f t="shared" si="5"/>
        <v>NO</v>
      </c>
      <c r="E344" s="36"/>
      <c r="F344" s="37" t="str">
        <f t="shared" si="6"/>
        <v/>
      </c>
      <c r="G344" s="21"/>
      <c r="H344" s="21"/>
      <c r="I344" s="21"/>
      <c r="J344" s="21"/>
      <c r="K344" s="21"/>
      <c r="L344" s="21"/>
      <c r="M344" s="21"/>
      <c r="N344" s="21"/>
      <c r="O344" s="21"/>
      <c r="P344" s="21"/>
      <c r="Q344" s="21"/>
      <c r="R344" s="21"/>
    </row>
    <row r="345" spans="1:18" x14ac:dyDescent="0.25">
      <c r="A345" s="13" t="str">
        <f>IF(E345="","",VLOOKUP(E345,Datos!$A$18:$C$41,3,0))</f>
        <v/>
      </c>
      <c r="B345" s="13" t="str">
        <f>IF(E345="","",COUNTIF(E$19:E345,E345))</f>
        <v/>
      </c>
      <c r="C345" s="13" t="str">
        <f t="shared" si="5"/>
        <v>NO</v>
      </c>
      <c r="E345" s="36"/>
      <c r="F345" s="37" t="str">
        <f t="shared" si="6"/>
        <v/>
      </c>
      <c r="G345" s="21"/>
      <c r="H345" s="21"/>
      <c r="I345" s="21"/>
      <c r="J345" s="21"/>
      <c r="K345" s="21"/>
      <c r="L345" s="21"/>
      <c r="M345" s="21"/>
      <c r="N345" s="21"/>
      <c r="O345" s="21"/>
      <c r="P345" s="21"/>
      <c r="Q345" s="21"/>
      <c r="R345" s="21"/>
    </row>
    <row r="346" spans="1:18" x14ac:dyDescent="0.25">
      <c r="A346" s="13" t="str">
        <f>IF(E346="","",VLOOKUP(E346,Datos!$A$18:$C$41,3,0))</f>
        <v/>
      </c>
      <c r="B346" s="13" t="str">
        <f>IF(E346="","",COUNTIF(E$19:E346,E346))</f>
        <v/>
      </c>
      <c r="C346" s="13" t="str">
        <f t="shared" si="5"/>
        <v>NO</v>
      </c>
      <c r="E346" s="36"/>
      <c r="F346" s="37" t="str">
        <f t="shared" si="6"/>
        <v/>
      </c>
      <c r="G346" s="21"/>
      <c r="H346" s="21"/>
      <c r="I346" s="21"/>
      <c r="J346" s="21"/>
      <c r="K346" s="21"/>
      <c r="L346" s="21"/>
      <c r="M346" s="21"/>
      <c r="N346" s="21"/>
      <c r="O346" s="21"/>
      <c r="P346" s="21"/>
      <c r="Q346" s="21"/>
      <c r="R346" s="21"/>
    </row>
    <row r="347" spans="1:18" x14ac:dyDescent="0.25">
      <c r="A347" s="13" t="str">
        <f>IF(E347="","",VLOOKUP(E347,Datos!$A$18:$C$41,3,0))</f>
        <v/>
      </c>
      <c r="B347" s="13" t="str">
        <f>IF(E347="","",COUNTIF(E$19:E347,E347))</f>
        <v/>
      </c>
      <c r="C347" s="13" t="str">
        <f t="shared" si="5"/>
        <v>NO</v>
      </c>
      <c r="E347" s="36"/>
      <c r="F347" s="37" t="str">
        <f t="shared" si="6"/>
        <v/>
      </c>
      <c r="G347" s="21"/>
      <c r="H347" s="21"/>
      <c r="I347" s="21"/>
      <c r="J347" s="21"/>
      <c r="K347" s="21"/>
      <c r="L347" s="21"/>
      <c r="M347" s="21"/>
      <c r="N347" s="21"/>
      <c r="O347" s="21"/>
      <c r="P347" s="21"/>
      <c r="Q347" s="21"/>
      <c r="R347" s="21"/>
    </row>
    <row r="348" spans="1:18" x14ac:dyDescent="0.25">
      <c r="A348" s="13" t="str">
        <f>IF(E348="","",VLOOKUP(E348,Datos!$A$18:$C$41,3,0))</f>
        <v/>
      </c>
      <c r="B348" s="13" t="str">
        <f>IF(E348="","",COUNTIF(E$19:E348,E348))</f>
        <v/>
      </c>
      <c r="C348" s="13" t="str">
        <f t="shared" si="5"/>
        <v>NO</v>
      </c>
      <c r="E348" s="36"/>
      <c r="F348" s="37" t="str">
        <f t="shared" si="6"/>
        <v/>
      </c>
      <c r="G348" s="21"/>
      <c r="H348" s="21"/>
      <c r="I348" s="21"/>
      <c r="J348" s="21"/>
      <c r="K348" s="21"/>
      <c r="L348" s="21"/>
      <c r="M348" s="21"/>
      <c r="N348" s="21"/>
      <c r="O348" s="21"/>
      <c r="P348" s="21"/>
      <c r="Q348" s="21"/>
      <c r="R348" s="21"/>
    </row>
    <row r="349" spans="1:18" x14ac:dyDescent="0.25">
      <c r="A349" s="13" t="str">
        <f>IF(E349="","",VLOOKUP(E349,Datos!$A$18:$C$41,3,0))</f>
        <v/>
      </c>
      <c r="B349" s="13" t="str">
        <f>IF(E349="","",COUNTIF(E$19:E349,E349))</f>
        <v/>
      </c>
      <c r="C349" s="13" t="str">
        <f t="shared" si="5"/>
        <v>NO</v>
      </c>
      <c r="E349" s="36"/>
      <c r="F349" s="37" t="str">
        <f t="shared" si="6"/>
        <v/>
      </c>
      <c r="G349" s="21"/>
      <c r="H349" s="21"/>
      <c r="I349" s="21"/>
      <c r="J349" s="21"/>
      <c r="K349" s="21"/>
      <c r="L349" s="21"/>
      <c r="M349" s="21"/>
      <c r="N349" s="21"/>
      <c r="O349" s="21"/>
      <c r="P349" s="21"/>
      <c r="Q349" s="21"/>
      <c r="R349" s="21"/>
    </row>
    <row r="350" spans="1:18" x14ac:dyDescent="0.25">
      <c r="A350" s="13" t="str">
        <f>IF(E350="","",VLOOKUP(E350,Datos!$A$18:$C$41,3,0))</f>
        <v/>
      </c>
      <c r="B350" s="13" t="str">
        <f>IF(E350="","",COUNTIF(E$19:E350,E350))</f>
        <v/>
      </c>
      <c r="C350" s="13" t="str">
        <f t="shared" si="5"/>
        <v>NO</v>
      </c>
      <c r="E350" s="36"/>
      <c r="F350" s="37" t="str">
        <f t="shared" si="6"/>
        <v/>
      </c>
      <c r="G350" s="21"/>
      <c r="H350" s="21"/>
      <c r="I350" s="21"/>
      <c r="J350" s="21"/>
      <c r="K350" s="21"/>
      <c r="L350" s="21"/>
      <c r="M350" s="21"/>
      <c r="N350" s="21"/>
      <c r="O350" s="21"/>
      <c r="P350" s="21"/>
      <c r="Q350" s="21"/>
      <c r="R350" s="21"/>
    </row>
    <row r="351" spans="1:18" x14ac:dyDescent="0.25">
      <c r="A351" s="13" t="str">
        <f>IF(E351="","",VLOOKUP(E351,Datos!$A$18:$C$41,3,0))</f>
        <v/>
      </c>
      <c r="B351" s="13" t="str">
        <f>IF(E351="","",COUNTIF(E$19:E351,E351))</f>
        <v/>
      </c>
      <c r="C351" s="13" t="str">
        <f t="shared" si="5"/>
        <v>NO</v>
      </c>
      <c r="E351" s="36"/>
      <c r="F351" s="37" t="str">
        <f t="shared" si="6"/>
        <v/>
      </c>
      <c r="G351" s="21"/>
      <c r="H351" s="21"/>
      <c r="I351" s="21"/>
      <c r="J351" s="21"/>
      <c r="K351" s="21"/>
      <c r="L351" s="21"/>
      <c r="M351" s="21"/>
      <c r="N351" s="21"/>
      <c r="O351" s="21"/>
      <c r="P351" s="21"/>
      <c r="Q351" s="21"/>
      <c r="R351" s="21"/>
    </row>
    <row r="352" spans="1:18" x14ac:dyDescent="0.25">
      <c r="A352" s="13" t="str">
        <f>IF(E352="","",VLOOKUP(E352,Datos!$A$18:$C$41,3,0))</f>
        <v/>
      </c>
      <c r="B352" s="13" t="str">
        <f>IF(E352="","",COUNTIF(E$19:E352,E352))</f>
        <v/>
      </c>
      <c r="C352" s="13" t="str">
        <f t="shared" si="5"/>
        <v>NO</v>
      </c>
      <c r="E352" s="36"/>
      <c r="F352" s="37" t="str">
        <f t="shared" si="6"/>
        <v/>
      </c>
      <c r="G352" s="21"/>
      <c r="H352" s="21"/>
      <c r="I352" s="21"/>
      <c r="J352" s="21"/>
      <c r="K352" s="21"/>
      <c r="L352" s="21"/>
      <c r="M352" s="21"/>
      <c r="N352" s="21"/>
      <c r="O352" s="21"/>
      <c r="P352" s="21"/>
      <c r="Q352" s="21"/>
      <c r="R352" s="21"/>
    </row>
    <row r="353" spans="1:18" x14ac:dyDescent="0.25">
      <c r="A353" s="13" t="str">
        <f>IF(E353="","",VLOOKUP(E353,Datos!$A$18:$C$41,3,0))</f>
        <v/>
      </c>
      <c r="B353" s="13" t="str">
        <f>IF(E353="","",COUNTIF(E$19:E353,E353))</f>
        <v/>
      </c>
      <c r="C353" s="13" t="str">
        <f t="shared" si="5"/>
        <v>NO</v>
      </c>
      <c r="E353" s="36"/>
      <c r="F353" s="37" t="str">
        <f t="shared" si="6"/>
        <v/>
      </c>
      <c r="G353" s="21"/>
      <c r="H353" s="21"/>
      <c r="I353" s="21"/>
      <c r="J353" s="21"/>
      <c r="K353" s="21"/>
      <c r="L353" s="21"/>
      <c r="M353" s="21"/>
      <c r="N353" s="21"/>
      <c r="O353" s="21"/>
      <c r="P353" s="21"/>
      <c r="Q353" s="21"/>
      <c r="R353" s="21"/>
    </row>
    <row r="354" spans="1:18" x14ac:dyDescent="0.25">
      <c r="A354" s="13" t="str">
        <f>IF(E354="","",VLOOKUP(E354,Datos!$A$18:$C$41,3,0))</f>
        <v/>
      </c>
      <c r="B354" s="13" t="str">
        <f>IF(E354="","",COUNTIF(E$19:E354,E354))</f>
        <v/>
      </c>
      <c r="C354" s="13" t="str">
        <f t="shared" si="5"/>
        <v>NO</v>
      </c>
      <c r="E354" s="36"/>
      <c r="F354" s="37" t="str">
        <f t="shared" si="6"/>
        <v/>
      </c>
      <c r="G354" s="21"/>
      <c r="H354" s="21"/>
      <c r="I354" s="21"/>
      <c r="J354" s="21"/>
      <c r="K354" s="21"/>
      <c r="L354" s="21"/>
      <c r="M354" s="21"/>
      <c r="N354" s="21"/>
      <c r="O354" s="21"/>
      <c r="P354" s="21"/>
      <c r="Q354" s="21"/>
      <c r="R354" s="21"/>
    </row>
    <row r="355" spans="1:18" x14ac:dyDescent="0.25">
      <c r="A355" s="13" t="str">
        <f>IF(E355="","",VLOOKUP(E355,Datos!$A$18:$C$41,3,0))</f>
        <v/>
      </c>
      <c r="B355" s="13" t="str">
        <f>IF(E355="","",COUNTIF(E$19:E355,E355))</f>
        <v/>
      </c>
      <c r="C355" s="13" t="str">
        <f t="shared" si="5"/>
        <v>NO</v>
      </c>
      <c r="E355" s="36"/>
      <c r="F355" s="37" t="str">
        <f t="shared" si="6"/>
        <v/>
      </c>
      <c r="G355" s="21"/>
      <c r="H355" s="21"/>
      <c r="I355" s="21"/>
      <c r="J355" s="21"/>
      <c r="K355" s="21"/>
      <c r="L355" s="21"/>
      <c r="M355" s="21"/>
      <c r="N355" s="21"/>
      <c r="O355" s="21"/>
      <c r="P355" s="21"/>
      <c r="Q355" s="21"/>
      <c r="R355" s="21"/>
    </row>
    <row r="356" spans="1:18" x14ac:dyDescent="0.25">
      <c r="A356" s="13" t="str">
        <f>IF(E356="","",VLOOKUP(E356,Datos!$A$18:$C$41,3,0))</f>
        <v/>
      </c>
      <c r="B356" s="13" t="str">
        <f>IF(E356="","",COUNTIF(E$19:E356,E356))</f>
        <v/>
      </c>
      <c r="C356" s="13" t="str">
        <f t="shared" si="5"/>
        <v>NO</v>
      </c>
      <c r="E356" s="36"/>
      <c r="F356" s="37" t="str">
        <f t="shared" si="6"/>
        <v/>
      </c>
      <c r="G356" s="21"/>
      <c r="H356" s="21"/>
      <c r="I356" s="21"/>
      <c r="J356" s="21"/>
      <c r="K356" s="21"/>
      <c r="L356" s="21"/>
      <c r="M356" s="21"/>
      <c r="N356" s="21"/>
      <c r="O356" s="21"/>
      <c r="P356" s="21"/>
      <c r="Q356" s="21"/>
      <c r="R356" s="21"/>
    </row>
    <row r="357" spans="1:18" x14ac:dyDescent="0.25">
      <c r="A357" s="13" t="str">
        <f>IF(E357="","",VLOOKUP(E357,Datos!$A$18:$C$41,3,0))</f>
        <v/>
      </c>
      <c r="B357" s="13" t="str">
        <f>IF(E357="","",COUNTIF(E$19:E357,E357))</f>
        <v/>
      </c>
      <c r="C357" s="13" t="str">
        <f t="shared" si="5"/>
        <v>NO</v>
      </c>
      <c r="E357" s="36"/>
      <c r="F357" s="37" t="str">
        <f t="shared" si="6"/>
        <v/>
      </c>
      <c r="G357" s="21"/>
      <c r="H357" s="21"/>
      <c r="I357" s="21"/>
      <c r="J357" s="21"/>
      <c r="K357" s="21"/>
      <c r="L357" s="21"/>
      <c r="M357" s="21"/>
      <c r="N357" s="21"/>
      <c r="O357" s="21"/>
      <c r="P357" s="21"/>
      <c r="Q357" s="21"/>
      <c r="R357" s="21"/>
    </row>
    <row r="358" spans="1:18" x14ac:dyDescent="0.25">
      <c r="A358" s="13" t="str">
        <f>IF(E358="","",VLOOKUP(E358,Datos!$A$18:$C$41,3,0))</f>
        <v/>
      </c>
      <c r="B358" s="13" t="str">
        <f>IF(E358="","",COUNTIF(E$19:E358,E358))</f>
        <v/>
      </c>
      <c r="C358" s="13" t="str">
        <f t="shared" si="5"/>
        <v>NO</v>
      </c>
      <c r="E358" s="36"/>
      <c r="F358" s="37" t="str">
        <f t="shared" si="6"/>
        <v/>
      </c>
      <c r="G358" s="21"/>
      <c r="H358" s="21"/>
      <c r="I358" s="21"/>
      <c r="J358" s="21"/>
      <c r="K358" s="21"/>
      <c r="L358" s="21"/>
      <c r="M358" s="21"/>
      <c r="N358" s="21"/>
      <c r="O358" s="21"/>
      <c r="P358" s="21"/>
      <c r="Q358" s="21"/>
      <c r="R358" s="21"/>
    </row>
    <row r="359" spans="1:18" x14ac:dyDescent="0.25">
      <c r="A359" s="13" t="str">
        <f>IF(E359="","",VLOOKUP(E359,Datos!$A$18:$C$41,3,0))</f>
        <v/>
      </c>
      <c r="B359" s="13" t="str">
        <f>IF(E359="","",COUNTIF(E$19:E359,E359))</f>
        <v/>
      </c>
      <c r="C359" s="13" t="str">
        <f t="shared" si="5"/>
        <v>NO</v>
      </c>
      <c r="E359" s="36"/>
      <c r="F359" s="37" t="str">
        <f t="shared" si="6"/>
        <v/>
      </c>
      <c r="G359" s="21"/>
      <c r="H359" s="21"/>
      <c r="I359" s="21"/>
      <c r="J359" s="21"/>
      <c r="K359" s="21"/>
      <c r="L359" s="21"/>
      <c r="M359" s="21"/>
      <c r="N359" s="21"/>
      <c r="O359" s="21"/>
      <c r="P359" s="21"/>
      <c r="Q359" s="21"/>
      <c r="R359" s="21"/>
    </row>
    <row r="360" spans="1:18" x14ac:dyDescent="0.25">
      <c r="A360" s="13" t="str">
        <f>IF(E360="","",VLOOKUP(E360,Datos!$A$18:$C$41,3,0))</f>
        <v/>
      </c>
      <c r="B360" s="13" t="str">
        <f>IF(E360="","",COUNTIF(E$19:E360,E360))</f>
        <v/>
      </c>
      <c r="C360" s="13" t="str">
        <f t="shared" si="5"/>
        <v>NO</v>
      </c>
      <c r="E360" s="36"/>
      <c r="F360" s="37" t="str">
        <f t="shared" si="6"/>
        <v/>
      </c>
      <c r="G360" s="21"/>
      <c r="H360" s="21"/>
      <c r="I360" s="21"/>
      <c r="J360" s="21"/>
      <c r="K360" s="21"/>
      <c r="L360" s="21"/>
      <c r="M360" s="21"/>
      <c r="N360" s="21"/>
      <c r="O360" s="21"/>
      <c r="P360" s="21"/>
      <c r="Q360" s="21"/>
      <c r="R360" s="21"/>
    </row>
    <row r="361" spans="1:18" x14ac:dyDescent="0.25">
      <c r="A361" s="13" t="str">
        <f>IF(E361="","",VLOOKUP(E361,Datos!$A$18:$C$41,3,0))</f>
        <v/>
      </c>
      <c r="B361" s="13" t="str">
        <f>IF(E361="","",COUNTIF(E$19:E361,E361))</f>
        <v/>
      </c>
      <c r="C361" s="13" t="str">
        <f t="shared" si="5"/>
        <v>NO</v>
      </c>
      <c r="E361" s="36"/>
      <c r="F361" s="37" t="str">
        <f t="shared" si="6"/>
        <v/>
      </c>
      <c r="G361" s="21"/>
      <c r="H361" s="21"/>
      <c r="I361" s="21"/>
      <c r="J361" s="21"/>
      <c r="K361" s="21"/>
      <c r="L361" s="21"/>
      <c r="M361" s="21"/>
      <c r="N361" s="21"/>
      <c r="O361" s="21"/>
      <c r="P361" s="21"/>
      <c r="Q361" s="21"/>
      <c r="R361" s="21"/>
    </row>
    <row r="362" spans="1:18" x14ac:dyDescent="0.25">
      <c r="A362" s="13" t="str">
        <f>IF(E362="","",VLOOKUP(E362,Datos!$A$18:$C$41,3,0))</f>
        <v/>
      </c>
      <c r="B362" s="13" t="str">
        <f>IF(E362="","",COUNTIF(E$19:E362,E362))</f>
        <v/>
      </c>
      <c r="C362" s="13" t="str">
        <f t="shared" si="5"/>
        <v>NO</v>
      </c>
      <c r="E362" s="36"/>
      <c r="F362" s="37" t="str">
        <f t="shared" si="6"/>
        <v/>
      </c>
      <c r="G362" s="21"/>
      <c r="H362" s="21"/>
      <c r="I362" s="21"/>
      <c r="J362" s="21"/>
      <c r="K362" s="21"/>
      <c r="L362" s="21"/>
      <c r="M362" s="21"/>
      <c r="N362" s="21"/>
      <c r="O362" s="21"/>
      <c r="P362" s="21"/>
      <c r="Q362" s="21"/>
      <c r="R362" s="21"/>
    </row>
    <row r="363" spans="1:18" x14ac:dyDescent="0.25">
      <c r="A363" s="13" t="str">
        <f>IF(E363="","",VLOOKUP(E363,Datos!$A$18:$C$41,3,0))</f>
        <v/>
      </c>
      <c r="B363" s="13" t="str">
        <f>IF(E363="","",COUNTIF(E$19:E363,E363))</f>
        <v/>
      </c>
      <c r="C363" s="13" t="str">
        <f t="shared" si="5"/>
        <v>NO</v>
      </c>
      <c r="E363" s="36"/>
      <c r="F363" s="37" t="str">
        <f t="shared" si="6"/>
        <v/>
      </c>
      <c r="G363" s="21"/>
      <c r="H363" s="21"/>
      <c r="I363" s="21"/>
      <c r="J363" s="21"/>
      <c r="K363" s="21"/>
      <c r="L363" s="21"/>
      <c r="M363" s="21"/>
      <c r="N363" s="21"/>
      <c r="O363" s="21"/>
      <c r="P363" s="21"/>
      <c r="Q363" s="21"/>
      <c r="R363" s="21"/>
    </row>
    <row r="364" spans="1:18" x14ac:dyDescent="0.25">
      <c r="A364" s="13" t="str">
        <f>IF(E364="","",VLOOKUP(E364,Datos!$A$18:$C$41,3,0))</f>
        <v/>
      </c>
      <c r="B364" s="13" t="str">
        <f>IF(E364="","",COUNTIF(E$19:E364,E364))</f>
        <v/>
      </c>
      <c r="C364" s="13" t="str">
        <f t="shared" si="5"/>
        <v>NO</v>
      </c>
      <c r="E364" s="36"/>
      <c r="F364" s="37" t="str">
        <f t="shared" si="6"/>
        <v/>
      </c>
      <c r="G364" s="21"/>
      <c r="H364" s="21"/>
      <c r="I364" s="21"/>
      <c r="J364" s="21"/>
      <c r="K364" s="21"/>
      <c r="L364" s="21"/>
      <c r="M364" s="21"/>
      <c r="N364" s="21"/>
      <c r="O364" s="21"/>
      <c r="P364" s="21"/>
      <c r="Q364" s="21"/>
      <c r="R364" s="21"/>
    </row>
    <row r="365" spans="1:18" x14ac:dyDescent="0.25">
      <c r="A365" s="13" t="str">
        <f>IF(E365="","",VLOOKUP(E365,Datos!$A$18:$C$41,3,0))</f>
        <v/>
      </c>
      <c r="B365" s="13" t="str">
        <f>IF(E365="","",COUNTIF(E$19:E365,E365))</f>
        <v/>
      </c>
      <c r="C365" s="13" t="str">
        <f t="shared" si="5"/>
        <v>NO</v>
      </c>
      <c r="E365" s="36"/>
      <c r="F365" s="37" t="str">
        <f t="shared" si="6"/>
        <v/>
      </c>
      <c r="G365" s="21"/>
      <c r="H365" s="21"/>
      <c r="I365" s="21"/>
      <c r="J365" s="21"/>
      <c r="K365" s="21"/>
      <c r="L365" s="21"/>
      <c r="M365" s="21"/>
      <c r="N365" s="21"/>
      <c r="O365" s="21"/>
      <c r="P365" s="21"/>
      <c r="Q365" s="21"/>
      <c r="R365" s="21"/>
    </row>
    <row r="366" spans="1:18" x14ac:dyDescent="0.25">
      <c r="A366" s="13" t="str">
        <f>IF(E366="","",VLOOKUP(E366,Datos!$A$18:$C$41,3,0))</f>
        <v/>
      </c>
      <c r="B366" s="13" t="str">
        <f>IF(E366="","",COUNTIF(E$19:E366,E366))</f>
        <v/>
      </c>
      <c r="C366" s="13" t="str">
        <f t="shared" si="5"/>
        <v>NO</v>
      </c>
      <c r="E366" s="36"/>
      <c r="F366" s="37" t="str">
        <f t="shared" si="6"/>
        <v/>
      </c>
      <c r="G366" s="21"/>
      <c r="H366" s="21"/>
      <c r="I366" s="21"/>
      <c r="J366" s="21"/>
      <c r="K366" s="21"/>
      <c r="L366" s="21"/>
      <c r="M366" s="21"/>
      <c r="N366" s="21"/>
      <c r="O366" s="21"/>
      <c r="P366" s="21"/>
      <c r="Q366" s="21"/>
      <c r="R366" s="21"/>
    </row>
    <row r="367" spans="1:18" x14ac:dyDescent="0.25">
      <c r="A367" s="13" t="str">
        <f>IF(E367="","",VLOOKUP(E367,Datos!$A$18:$C$41,3,0))</f>
        <v/>
      </c>
      <c r="B367" s="13" t="str">
        <f>IF(E367="","",COUNTIF(E$19:E367,E367))</f>
        <v/>
      </c>
      <c r="C367" s="13" t="str">
        <f t="shared" ref="C367:C430" si="7">IF(AND(B367&gt;0,B367&lt;2000),"SI","NO")</f>
        <v>NO</v>
      </c>
      <c r="E367" s="36"/>
      <c r="F367" s="37" t="str">
        <f t="shared" si="6"/>
        <v/>
      </c>
      <c r="G367" s="21"/>
      <c r="H367" s="21"/>
      <c r="I367" s="21"/>
      <c r="J367" s="21"/>
      <c r="K367" s="21"/>
      <c r="L367" s="21"/>
      <c r="M367" s="21"/>
      <c r="N367" s="21"/>
      <c r="O367" s="21"/>
      <c r="P367" s="21"/>
      <c r="Q367" s="21"/>
      <c r="R367" s="21"/>
    </row>
    <row r="368" spans="1:18" x14ac:dyDescent="0.25">
      <c r="A368" s="13" t="str">
        <f>IF(E368="","",VLOOKUP(E368,Datos!$A$18:$C$41,3,0))</f>
        <v/>
      </c>
      <c r="B368" s="13" t="str">
        <f>IF(E368="","",COUNTIF(E$19:E368,E368))</f>
        <v/>
      </c>
      <c r="C368" s="13" t="str">
        <f t="shared" si="7"/>
        <v>NO</v>
      </c>
      <c r="E368" s="36"/>
      <c r="F368" s="37" t="str">
        <f t="shared" si="6"/>
        <v/>
      </c>
      <c r="G368" s="21"/>
      <c r="H368" s="21"/>
      <c r="I368" s="21"/>
      <c r="J368" s="21"/>
      <c r="K368" s="21"/>
      <c r="L368" s="21"/>
      <c r="M368" s="21"/>
      <c r="N368" s="21"/>
      <c r="O368" s="21"/>
      <c r="P368" s="21"/>
      <c r="Q368" s="21"/>
      <c r="R368" s="21"/>
    </row>
    <row r="369" spans="1:18" x14ac:dyDescent="0.25">
      <c r="A369" s="13" t="str">
        <f>IF(E369="","",VLOOKUP(E369,Datos!$A$18:$C$41,3,0))</f>
        <v/>
      </c>
      <c r="B369" s="13" t="str">
        <f>IF(E369="","",COUNTIF(E$19:E369,E369))</f>
        <v/>
      </c>
      <c r="C369" s="13" t="str">
        <f t="shared" si="7"/>
        <v>NO</v>
      </c>
      <c r="E369" s="36"/>
      <c r="F369" s="37" t="str">
        <f t="shared" si="6"/>
        <v/>
      </c>
      <c r="G369" s="21"/>
      <c r="H369" s="21"/>
      <c r="I369" s="21"/>
      <c r="J369" s="21"/>
      <c r="K369" s="21"/>
      <c r="L369" s="21"/>
      <c r="M369" s="21"/>
      <c r="N369" s="21"/>
      <c r="O369" s="21"/>
      <c r="P369" s="21"/>
      <c r="Q369" s="21"/>
      <c r="R369" s="21"/>
    </row>
    <row r="370" spans="1:18" x14ac:dyDescent="0.25">
      <c r="A370" s="13" t="str">
        <f>IF(E370="","",VLOOKUP(E370,Datos!$A$18:$C$41,3,0))</f>
        <v/>
      </c>
      <c r="B370" s="13" t="str">
        <f>IF(E370="","",COUNTIF(E$19:E370,E370))</f>
        <v/>
      </c>
      <c r="C370" s="13" t="str">
        <f t="shared" si="7"/>
        <v>NO</v>
      </c>
      <c r="E370" s="36"/>
      <c r="F370" s="37" t="str">
        <f t="shared" si="6"/>
        <v/>
      </c>
      <c r="G370" s="21"/>
      <c r="H370" s="21"/>
      <c r="I370" s="21"/>
      <c r="J370" s="21"/>
      <c r="K370" s="21"/>
      <c r="L370" s="21"/>
      <c r="M370" s="21"/>
      <c r="N370" s="21"/>
      <c r="O370" s="21"/>
      <c r="P370" s="21"/>
      <c r="Q370" s="21"/>
      <c r="R370" s="21"/>
    </row>
    <row r="371" spans="1:18" x14ac:dyDescent="0.25">
      <c r="A371" s="13" t="str">
        <f>IF(E371="","",VLOOKUP(E371,Datos!$A$18:$C$41,3,0))</f>
        <v/>
      </c>
      <c r="B371" s="13" t="str">
        <f>IF(E371="","",COUNTIF(E$19:E371,E371))</f>
        <v/>
      </c>
      <c r="C371" s="13" t="str">
        <f t="shared" si="7"/>
        <v>NO</v>
      </c>
      <c r="E371" s="36"/>
      <c r="F371" s="37" t="str">
        <f t="shared" si="6"/>
        <v/>
      </c>
      <c r="G371" s="21"/>
      <c r="H371" s="21"/>
      <c r="I371" s="21"/>
      <c r="J371" s="21"/>
      <c r="K371" s="21"/>
      <c r="L371" s="21"/>
      <c r="M371" s="21"/>
      <c r="N371" s="21"/>
      <c r="O371" s="21"/>
      <c r="P371" s="21"/>
      <c r="Q371" s="21"/>
      <c r="R371" s="21"/>
    </row>
    <row r="372" spans="1:18" x14ac:dyDescent="0.25">
      <c r="A372" s="13" t="str">
        <f>IF(E372="","",VLOOKUP(E372,Datos!$A$18:$C$41,3,0))</f>
        <v/>
      </c>
      <c r="B372" s="13" t="str">
        <f>IF(E372="","",COUNTIF(E$19:E372,E372))</f>
        <v/>
      </c>
      <c r="C372" s="13" t="str">
        <f t="shared" si="7"/>
        <v>NO</v>
      </c>
      <c r="E372" s="36"/>
      <c r="F372" s="37" t="str">
        <f t="shared" si="6"/>
        <v/>
      </c>
      <c r="G372" s="21"/>
      <c r="H372" s="21"/>
      <c r="I372" s="21"/>
      <c r="J372" s="21"/>
      <c r="K372" s="21"/>
      <c r="L372" s="21"/>
      <c r="M372" s="21"/>
      <c r="N372" s="21"/>
      <c r="O372" s="21"/>
      <c r="P372" s="21"/>
      <c r="Q372" s="21"/>
      <c r="R372" s="21"/>
    </row>
    <row r="373" spans="1:18" x14ac:dyDescent="0.25">
      <c r="A373" s="13" t="str">
        <f>IF(E373="","",VLOOKUP(E373,Datos!$A$18:$C$41,3,0))</f>
        <v/>
      </c>
      <c r="B373" s="13" t="str">
        <f>IF(E373="","",COUNTIF(E$19:E373,E373))</f>
        <v/>
      </c>
      <c r="C373" s="13" t="str">
        <f t="shared" si="7"/>
        <v>NO</v>
      </c>
      <c r="E373" s="36"/>
      <c r="F373" s="37" t="str">
        <f t="shared" si="6"/>
        <v/>
      </c>
      <c r="G373" s="21"/>
      <c r="H373" s="21"/>
      <c r="I373" s="21"/>
      <c r="J373" s="21"/>
      <c r="K373" s="21"/>
      <c r="L373" s="21"/>
      <c r="M373" s="21"/>
      <c r="N373" s="21"/>
      <c r="O373" s="21"/>
      <c r="P373" s="21"/>
      <c r="Q373" s="21"/>
      <c r="R373" s="21"/>
    </row>
    <row r="374" spans="1:18" x14ac:dyDescent="0.25">
      <c r="A374" s="13" t="str">
        <f>IF(E374="","",VLOOKUP(E374,Datos!$A$18:$C$41,3,0))</f>
        <v/>
      </c>
      <c r="B374" s="13" t="str">
        <f>IF(E374="","",COUNTIF(E$19:E374,E374))</f>
        <v/>
      </c>
      <c r="C374" s="13" t="str">
        <f t="shared" si="7"/>
        <v>NO</v>
      </c>
      <c r="E374" s="36"/>
      <c r="F374" s="37" t="str">
        <f t="shared" si="6"/>
        <v/>
      </c>
      <c r="G374" s="21"/>
      <c r="H374" s="21"/>
      <c r="I374" s="21"/>
      <c r="J374" s="21"/>
      <c r="K374" s="21"/>
      <c r="L374" s="21"/>
      <c r="M374" s="21"/>
      <c r="N374" s="21"/>
      <c r="O374" s="21"/>
      <c r="P374" s="21"/>
      <c r="Q374" s="21"/>
      <c r="R374" s="21"/>
    </row>
    <row r="375" spans="1:18" x14ac:dyDescent="0.25">
      <c r="A375" s="13" t="str">
        <f>IF(E375="","",VLOOKUP(E375,Datos!$A$18:$C$41,3,0))</f>
        <v/>
      </c>
      <c r="B375" s="13" t="str">
        <f>IF(E375="","",COUNTIF(E$19:E375,E375))</f>
        <v/>
      </c>
      <c r="C375" s="13" t="str">
        <f t="shared" si="7"/>
        <v>NO</v>
      </c>
      <c r="E375" s="36"/>
      <c r="F375" s="37" t="str">
        <f t="shared" si="6"/>
        <v/>
      </c>
      <c r="G375" s="21"/>
      <c r="H375" s="21"/>
      <c r="I375" s="21"/>
      <c r="J375" s="21"/>
      <c r="K375" s="21"/>
      <c r="L375" s="21"/>
      <c r="M375" s="21"/>
      <c r="N375" s="21"/>
      <c r="O375" s="21"/>
      <c r="P375" s="21"/>
      <c r="Q375" s="21"/>
      <c r="R375" s="21"/>
    </row>
    <row r="376" spans="1:18" x14ac:dyDescent="0.25">
      <c r="A376" s="13" t="str">
        <f>IF(E376="","",VLOOKUP(E376,Datos!$A$18:$C$41,3,0))</f>
        <v/>
      </c>
      <c r="B376" s="13" t="str">
        <f>IF(E376="","",COUNTIF(E$19:E376,E376))</f>
        <v/>
      </c>
      <c r="C376" s="13" t="str">
        <f t="shared" si="7"/>
        <v>NO</v>
      </c>
      <c r="E376" s="36"/>
      <c r="F376" s="37" t="str">
        <f t="shared" si="6"/>
        <v/>
      </c>
      <c r="G376" s="21"/>
      <c r="H376" s="21"/>
      <c r="I376" s="21"/>
      <c r="J376" s="21"/>
      <c r="K376" s="21"/>
      <c r="L376" s="21"/>
      <c r="M376" s="21"/>
      <c r="N376" s="21"/>
      <c r="O376" s="21"/>
      <c r="P376" s="21"/>
      <c r="Q376" s="21"/>
      <c r="R376" s="21"/>
    </row>
    <row r="377" spans="1:18" x14ac:dyDescent="0.25">
      <c r="A377" s="13" t="str">
        <f>IF(E377="","",VLOOKUP(E377,Datos!$A$18:$C$41,3,0))</f>
        <v/>
      </c>
      <c r="B377" s="13" t="str">
        <f>IF(E377="","",COUNTIF(E$19:E377,E377))</f>
        <v/>
      </c>
      <c r="C377" s="13" t="str">
        <f t="shared" si="7"/>
        <v>NO</v>
      </c>
      <c r="E377" s="36"/>
      <c r="F377" s="37" t="str">
        <f t="shared" si="6"/>
        <v/>
      </c>
      <c r="G377" s="21"/>
      <c r="H377" s="21"/>
      <c r="I377" s="21"/>
      <c r="J377" s="21"/>
      <c r="K377" s="21"/>
      <c r="L377" s="21"/>
      <c r="M377" s="21"/>
      <c r="N377" s="21"/>
      <c r="O377" s="21"/>
      <c r="P377" s="21"/>
      <c r="Q377" s="21"/>
      <c r="R377" s="21"/>
    </row>
    <row r="378" spans="1:18" x14ac:dyDescent="0.25">
      <c r="A378" s="13" t="str">
        <f>IF(E378="","",VLOOKUP(E378,Datos!$A$18:$C$41,3,0))</f>
        <v/>
      </c>
      <c r="B378" s="13" t="str">
        <f>IF(E378="","",COUNTIF(E$19:E378,E378))</f>
        <v/>
      </c>
      <c r="C378" s="13" t="str">
        <f t="shared" si="7"/>
        <v>NO</v>
      </c>
      <c r="E378" s="36"/>
      <c r="F378" s="37" t="str">
        <f t="shared" si="6"/>
        <v/>
      </c>
      <c r="G378" s="21"/>
      <c r="H378" s="21"/>
      <c r="I378" s="21"/>
      <c r="J378" s="21"/>
      <c r="K378" s="21"/>
      <c r="L378" s="21"/>
      <c r="M378" s="21"/>
      <c r="N378" s="21"/>
      <c r="O378" s="21"/>
      <c r="P378" s="21"/>
      <c r="Q378" s="21"/>
      <c r="R378" s="21"/>
    </row>
    <row r="379" spans="1:18" x14ac:dyDescent="0.25">
      <c r="A379" s="13" t="str">
        <f>IF(E379="","",VLOOKUP(E379,Datos!$A$18:$C$41,3,0))</f>
        <v/>
      </c>
      <c r="B379" s="13" t="str">
        <f>IF(E379="","",COUNTIF(E$19:E379,E379))</f>
        <v/>
      </c>
      <c r="C379" s="13" t="str">
        <f t="shared" si="7"/>
        <v>NO</v>
      </c>
      <c r="E379" s="36"/>
      <c r="F379" s="37" t="str">
        <f t="shared" si="6"/>
        <v/>
      </c>
      <c r="G379" s="21"/>
      <c r="H379" s="21"/>
      <c r="I379" s="21"/>
      <c r="J379" s="21"/>
      <c r="K379" s="21"/>
      <c r="L379" s="21"/>
      <c r="M379" s="21"/>
      <c r="N379" s="21"/>
      <c r="O379" s="21"/>
      <c r="P379" s="21"/>
      <c r="Q379" s="21"/>
      <c r="R379" s="21"/>
    </row>
    <row r="380" spans="1:18" x14ac:dyDescent="0.25">
      <c r="A380" s="13" t="str">
        <f>IF(E380="","",VLOOKUP(E380,Datos!$A$18:$C$41,3,0))</f>
        <v/>
      </c>
      <c r="B380" s="13" t="str">
        <f>IF(E380="","",COUNTIF(E$19:E380,E380))</f>
        <v/>
      </c>
      <c r="C380" s="13" t="str">
        <f t="shared" si="7"/>
        <v>NO</v>
      </c>
      <c r="E380" s="36"/>
      <c r="F380" s="37" t="str">
        <f t="shared" si="6"/>
        <v/>
      </c>
      <c r="G380" s="21"/>
      <c r="H380" s="21"/>
      <c r="I380" s="21"/>
      <c r="J380" s="21"/>
      <c r="K380" s="21"/>
      <c r="L380" s="21"/>
      <c r="M380" s="21"/>
      <c r="N380" s="21"/>
      <c r="O380" s="21"/>
      <c r="P380" s="21"/>
      <c r="Q380" s="21"/>
      <c r="R380" s="21"/>
    </row>
    <row r="381" spans="1:18" x14ac:dyDescent="0.25">
      <c r="A381" s="13" t="str">
        <f>IF(E381="","",VLOOKUP(E381,Datos!$A$18:$C$41,3,0))</f>
        <v/>
      </c>
      <c r="B381" s="13" t="str">
        <f>IF(E381="","",COUNTIF(E$19:E381,E381))</f>
        <v/>
      </c>
      <c r="C381" s="13" t="str">
        <f t="shared" si="7"/>
        <v>NO</v>
      </c>
      <c r="E381" s="36"/>
      <c r="F381" s="37" t="str">
        <f t="shared" si="6"/>
        <v/>
      </c>
      <c r="G381" s="21"/>
      <c r="H381" s="21"/>
      <c r="I381" s="21"/>
      <c r="J381" s="21"/>
      <c r="K381" s="21"/>
      <c r="L381" s="21"/>
      <c r="M381" s="21"/>
      <c r="N381" s="21"/>
      <c r="O381" s="21"/>
      <c r="P381" s="21"/>
      <c r="Q381" s="21"/>
      <c r="R381" s="21"/>
    </row>
    <row r="382" spans="1:18" x14ac:dyDescent="0.25">
      <c r="A382" s="13" t="str">
        <f>IF(E382="","",VLOOKUP(E382,Datos!$A$18:$C$41,3,0))</f>
        <v/>
      </c>
      <c r="B382" s="13" t="str">
        <f>IF(E382="","",COUNTIF(E$19:E382,E382))</f>
        <v/>
      </c>
      <c r="C382" s="13" t="str">
        <f t="shared" si="7"/>
        <v>NO</v>
      </c>
      <c r="E382" s="36"/>
      <c r="F382" s="37" t="str">
        <f t="shared" si="6"/>
        <v/>
      </c>
      <c r="G382" s="21"/>
      <c r="H382" s="21"/>
      <c r="I382" s="21"/>
      <c r="J382" s="21"/>
      <c r="K382" s="21"/>
      <c r="L382" s="21"/>
      <c r="M382" s="21"/>
      <c r="N382" s="21"/>
      <c r="O382" s="21"/>
      <c r="P382" s="21"/>
      <c r="Q382" s="21"/>
      <c r="R382" s="21"/>
    </row>
    <row r="383" spans="1:18" x14ac:dyDescent="0.25">
      <c r="A383" s="13" t="str">
        <f>IF(E383="","",VLOOKUP(E383,Datos!$A$18:$C$41,3,0))</f>
        <v/>
      </c>
      <c r="B383" s="13" t="str">
        <f>IF(E383="","",COUNTIF(E$19:E383,E383))</f>
        <v/>
      </c>
      <c r="C383" s="13" t="str">
        <f t="shared" si="7"/>
        <v>NO</v>
      </c>
      <c r="E383" s="36"/>
      <c r="F383" s="37" t="str">
        <f t="shared" si="6"/>
        <v/>
      </c>
      <c r="G383" s="21"/>
      <c r="H383" s="21"/>
      <c r="I383" s="21"/>
      <c r="J383" s="21"/>
      <c r="K383" s="21"/>
      <c r="L383" s="21"/>
      <c r="M383" s="21"/>
      <c r="N383" s="21"/>
      <c r="O383" s="21"/>
      <c r="P383" s="21"/>
      <c r="Q383" s="21"/>
      <c r="R383" s="21"/>
    </row>
    <row r="384" spans="1:18" x14ac:dyDescent="0.25">
      <c r="A384" s="13" t="str">
        <f>IF(E384="","",VLOOKUP(E384,Datos!$A$18:$C$41,3,0))</f>
        <v/>
      </c>
      <c r="B384" s="13" t="str">
        <f>IF(E384="","",COUNTIF(E$19:E384,E384))</f>
        <v/>
      </c>
      <c r="C384" s="13" t="str">
        <f t="shared" si="7"/>
        <v>NO</v>
      </c>
      <c r="E384" s="36"/>
      <c r="F384" s="37" t="str">
        <f t="shared" si="6"/>
        <v/>
      </c>
      <c r="G384" s="21"/>
      <c r="H384" s="21"/>
      <c r="I384" s="21"/>
      <c r="J384" s="21"/>
      <c r="K384" s="21"/>
      <c r="L384" s="21"/>
      <c r="M384" s="21"/>
      <c r="N384" s="21"/>
      <c r="O384" s="21"/>
      <c r="P384" s="21"/>
      <c r="Q384" s="21"/>
      <c r="R384" s="21"/>
    </row>
    <row r="385" spans="1:18" x14ac:dyDescent="0.25">
      <c r="A385" s="13" t="str">
        <f>IF(E385="","",VLOOKUP(E385,Datos!$A$18:$C$41,3,0))</f>
        <v/>
      </c>
      <c r="B385" s="13" t="str">
        <f>IF(E385="","",COUNTIF(E$19:E385,E385))</f>
        <v/>
      </c>
      <c r="C385" s="13" t="str">
        <f t="shared" si="7"/>
        <v>NO</v>
      </c>
      <c r="E385" s="36"/>
      <c r="F385" s="37" t="str">
        <f t="shared" si="6"/>
        <v/>
      </c>
      <c r="G385" s="21"/>
      <c r="H385" s="21"/>
      <c r="I385" s="21"/>
      <c r="J385" s="21"/>
      <c r="K385" s="21"/>
      <c r="L385" s="21"/>
      <c r="M385" s="21"/>
      <c r="N385" s="21"/>
      <c r="O385" s="21"/>
      <c r="P385" s="21"/>
      <c r="Q385" s="21"/>
      <c r="R385" s="21"/>
    </row>
    <row r="386" spans="1:18" x14ac:dyDescent="0.25">
      <c r="A386" s="13" t="str">
        <f>IF(E386="","",VLOOKUP(E386,Datos!$A$18:$C$41,3,0))</f>
        <v/>
      </c>
      <c r="B386" s="13" t="str">
        <f>IF(E386="","",COUNTIF(E$19:E386,E386))</f>
        <v/>
      </c>
      <c r="C386" s="13" t="str">
        <f t="shared" si="7"/>
        <v>NO</v>
      </c>
      <c r="E386" s="36"/>
      <c r="F386" s="37" t="str">
        <f t="shared" si="6"/>
        <v/>
      </c>
      <c r="G386" s="21"/>
      <c r="H386" s="21"/>
      <c r="I386" s="21"/>
      <c r="J386" s="21"/>
      <c r="K386" s="21"/>
      <c r="L386" s="21"/>
      <c r="M386" s="21"/>
      <c r="N386" s="21"/>
      <c r="O386" s="21"/>
      <c r="P386" s="21"/>
      <c r="Q386" s="21"/>
      <c r="R386" s="21"/>
    </row>
    <row r="387" spans="1:18" x14ac:dyDescent="0.25">
      <c r="A387" s="13" t="str">
        <f>IF(E387="","",VLOOKUP(E387,Datos!$A$18:$C$41,3,0))</f>
        <v/>
      </c>
      <c r="B387" s="13" t="str">
        <f>IF(E387="","",COUNTIF(E$19:E387,E387))</f>
        <v/>
      </c>
      <c r="C387" s="13" t="str">
        <f t="shared" si="7"/>
        <v>NO</v>
      </c>
      <c r="E387" s="36"/>
      <c r="F387" s="37" t="str">
        <f t="shared" si="6"/>
        <v/>
      </c>
      <c r="G387" s="21"/>
      <c r="H387" s="21"/>
      <c r="I387" s="21"/>
      <c r="J387" s="21"/>
      <c r="K387" s="21"/>
      <c r="L387" s="21"/>
      <c r="M387" s="21"/>
      <c r="N387" s="21"/>
      <c r="O387" s="21"/>
      <c r="P387" s="21"/>
      <c r="Q387" s="21"/>
      <c r="R387" s="21"/>
    </row>
    <row r="388" spans="1:18" x14ac:dyDescent="0.25">
      <c r="A388" s="13" t="str">
        <f>IF(E388="","",VLOOKUP(E388,Datos!$A$18:$C$41,3,0))</f>
        <v/>
      </c>
      <c r="B388" s="13" t="str">
        <f>IF(E388="","",COUNTIF(E$19:E388,E388))</f>
        <v/>
      </c>
      <c r="C388" s="13" t="str">
        <f t="shared" si="7"/>
        <v>NO</v>
      </c>
      <c r="E388" s="36"/>
      <c r="F388" s="37" t="str">
        <f t="shared" si="6"/>
        <v/>
      </c>
      <c r="G388" s="21"/>
      <c r="H388" s="21"/>
      <c r="I388" s="21"/>
      <c r="J388" s="21"/>
      <c r="K388" s="21"/>
      <c r="L388" s="21"/>
      <c r="M388" s="21"/>
      <c r="N388" s="21"/>
      <c r="O388" s="21"/>
      <c r="P388" s="21"/>
      <c r="Q388" s="21"/>
      <c r="R388" s="21"/>
    </row>
    <row r="389" spans="1:18" x14ac:dyDescent="0.25">
      <c r="A389" s="13" t="str">
        <f>IF(E389="","",VLOOKUP(E389,Datos!$A$18:$C$41,3,0))</f>
        <v/>
      </c>
      <c r="B389" s="13" t="str">
        <f>IF(E389="","",COUNTIF(E$19:E389,E389))</f>
        <v/>
      </c>
      <c r="C389" s="13" t="str">
        <f t="shared" si="7"/>
        <v>NO</v>
      </c>
      <c r="E389" s="36"/>
      <c r="F389" s="37" t="str">
        <f t="shared" si="6"/>
        <v/>
      </c>
      <c r="G389" s="21"/>
      <c r="H389" s="21"/>
      <c r="I389" s="21"/>
      <c r="J389" s="21"/>
      <c r="K389" s="21"/>
      <c r="L389" s="21"/>
      <c r="M389" s="21"/>
      <c r="N389" s="21"/>
      <c r="O389" s="21"/>
      <c r="P389" s="21"/>
      <c r="Q389" s="21"/>
      <c r="R389" s="21"/>
    </row>
    <row r="390" spans="1:18" x14ac:dyDescent="0.25">
      <c r="A390" s="13" t="str">
        <f>IF(E390="","",VLOOKUP(E390,Datos!$A$18:$C$41,3,0))</f>
        <v/>
      </c>
      <c r="B390" s="13" t="str">
        <f>IF(E390="","",COUNTIF(E$19:E390,E390))</f>
        <v/>
      </c>
      <c r="C390" s="13" t="str">
        <f t="shared" si="7"/>
        <v>NO</v>
      </c>
      <c r="E390" s="36"/>
      <c r="F390" s="37" t="str">
        <f t="shared" si="6"/>
        <v/>
      </c>
      <c r="G390" s="21"/>
      <c r="H390" s="21"/>
      <c r="I390" s="21"/>
      <c r="J390" s="21"/>
      <c r="K390" s="21"/>
      <c r="L390" s="21"/>
      <c r="M390" s="21"/>
      <c r="N390" s="21"/>
      <c r="O390" s="21"/>
      <c r="P390" s="21"/>
      <c r="Q390" s="21"/>
      <c r="R390" s="21"/>
    </row>
    <row r="391" spans="1:18" x14ac:dyDescent="0.25">
      <c r="A391" s="13" t="str">
        <f>IF(E391="","",VLOOKUP(E391,Datos!$A$18:$C$41,3,0))</f>
        <v/>
      </c>
      <c r="B391" s="13" t="str">
        <f>IF(E391="","",COUNTIF(E$19:E391,E391))</f>
        <v/>
      </c>
      <c r="C391" s="13" t="str">
        <f t="shared" si="7"/>
        <v>NO</v>
      </c>
      <c r="E391" s="36"/>
      <c r="F391" s="37" t="str">
        <f t="shared" si="6"/>
        <v/>
      </c>
      <c r="G391" s="21"/>
      <c r="H391" s="21"/>
      <c r="I391" s="21"/>
      <c r="J391" s="21"/>
      <c r="K391" s="21"/>
      <c r="L391" s="21"/>
      <c r="M391" s="21"/>
      <c r="N391" s="21"/>
      <c r="O391" s="21"/>
      <c r="P391" s="21"/>
      <c r="Q391" s="21"/>
      <c r="R391" s="21"/>
    </row>
    <row r="392" spans="1:18" x14ac:dyDescent="0.25">
      <c r="A392" s="13" t="str">
        <f>IF(E392="","",VLOOKUP(E392,Datos!$A$18:$C$41,3,0))</f>
        <v/>
      </c>
      <c r="B392" s="13" t="str">
        <f>IF(E392="","",COUNTIF(E$19:E392,E392))</f>
        <v/>
      </c>
      <c r="C392" s="13" t="str">
        <f t="shared" si="7"/>
        <v>NO</v>
      </c>
      <c r="E392" s="36"/>
      <c r="F392" s="37" t="str">
        <f t="shared" si="6"/>
        <v/>
      </c>
      <c r="G392" s="21"/>
      <c r="H392" s="21"/>
      <c r="I392" s="21"/>
      <c r="J392" s="21"/>
      <c r="K392" s="21"/>
      <c r="L392" s="21"/>
      <c r="M392" s="21"/>
      <c r="N392" s="21"/>
      <c r="O392" s="21"/>
      <c r="P392" s="21"/>
      <c r="Q392" s="21"/>
      <c r="R392" s="21"/>
    </row>
    <row r="393" spans="1:18" x14ac:dyDescent="0.25">
      <c r="A393" s="13" t="str">
        <f>IF(E393="","",VLOOKUP(E393,Datos!$A$18:$C$41,3,0))</f>
        <v/>
      </c>
      <c r="B393" s="13" t="str">
        <f>IF(E393="","",COUNTIF(E$19:E393,E393))</f>
        <v/>
      </c>
      <c r="C393" s="13" t="str">
        <f t="shared" si="7"/>
        <v>NO</v>
      </c>
      <c r="E393" s="36"/>
      <c r="F393" s="37" t="str">
        <f t="shared" si="6"/>
        <v/>
      </c>
      <c r="G393" s="21"/>
      <c r="H393" s="21"/>
      <c r="I393" s="21"/>
      <c r="J393" s="21"/>
      <c r="K393" s="21"/>
      <c r="L393" s="21"/>
      <c r="M393" s="21"/>
      <c r="N393" s="21"/>
      <c r="O393" s="21"/>
      <c r="P393" s="21"/>
      <c r="Q393" s="21"/>
      <c r="R393" s="21"/>
    </row>
    <row r="394" spans="1:18" x14ac:dyDescent="0.25">
      <c r="A394" s="13" t="str">
        <f>IF(E394="","",VLOOKUP(E394,Datos!$A$18:$C$41,3,0))</f>
        <v/>
      </c>
      <c r="B394" s="13" t="str">
        <f>IF(E394="","",COUNTIF(E$19:E394,E394))</f>
        <v/>
      </c>
      <c r="C394" s="13" t="str">
        <f t="shared" si="7"/>
        <v>NO</v>
      </c>
      <c r="E394" s="36"/>
      <c r="F394" s="37" t="str">
        <f t="shared" si="6"/>
        <v/>
      </c>
      <c r="G394" s="21"/>
      <c r="H394" s="21"/>
      <c r="I394" s="21"/>
      <c r="J394" s="21"/>
      <c r="K394" s="21"/>
      <c r="L394" s="21"/>
      <c r="M394" s="21"/>
      <c r="N394" s="21"/>
      <c r="O394" s="21"/>
      <c r="P394" s="21"/>
      <c r="Q394" s="21"/>
      <c r="R394" s="21"/>
    </row>
    <row r="395" spans="1:18" x14ac:dyDescent="0.25">
      <c r="A395" s="13" t="str">
        <f>IF(E395="","",VLOOKUP(E395,Datos!$A$18:$C$41,3,0))</f>
        <v/>
      </c>
      <c r="B395" s="13" t="str">
        <f>IF(E395="","",COUNTIF(E$19:E395,E395))</f>
        <v/>
      </c>
      <c r="C395" s="13" t="str">
        <f t="shared" si="7"/>
        <v>NO</v>
      </c>
      <c r="E395" s="36"/>
      <c r="F395" s="37" t="str">
        <f t="shared" si="6"/>
        <v/>
      </c>
      <c r="G395" s="21"/>
      <c r="H395" s="21"/>
      <c r="I395" s="21"/>
      <c r="J395" s="21"/>
      <c r="K395" s="21"/>
      <c r="L395" s="21"/>
      <c r="M395" s="21"/>
      <c r="N395" s="21"/>
      <c r="O395" s="21"/>
      <c r="P395" s="21"/>
      <c r="Q395" s="21"/>
      <c r="R395" s="21"/>
    </row>
    <row r="396" spans="1:18" x14ac:dyDescent="0.25">
      <c r="A396" s="13" t="str">
        <f>IF(E396="","",VLOOKUP(E396,Datos!$A$18:$C$41,3,0))</f>
        <v/>
      </c>
      <c r="B396" s="13" t="str">
        <f>IF(E396="","",COUNTIF(E$19:E396,E396))</f>
        <v/>
      </c>
      <c r="C396" s="13" t="str">
        <f t="shared" si="7"/>
        <v>NO</v>
      </c>
      <c r="E396" s="36"/>
      <c r="F396" s="37" t="str">
        <f t="shared" si="6"/>
        <v/>
      </c>
      <c r="G396" s="21"/>
      <c r="H396" s="21"/>
      <c r="I396" s="21"/>
      <c r="J396" s="21"/>
      <c r="K396" s="21"/>
      <c r="L396" s="21"/>
      <c r="M396" s="21"/>
      <c r="N396" s="21"/>
      <c r="O396" s="21"/>
      <c r="P396" s="21"/>
      <c r="Q396" s="21"/>
      <c r="R396" s="21"/>
    </row>
    <row r="397" spans="1:18" x14ac:dyDescent="0.25">
      <c r="A397" s="13" t="str">
        <f>IF(E397="","",VLOOKUP(E397,Datos!$A$18:$C$41,3,0))</f>
        <v/>
      </c>
      <c r="B397" s="13" t="str">
        <f>IF(E397="","",COUNTIF(E$19:E397,E397))</f>
        <v/>
      </c>
      <c r="C397" s="13" t="str">
        <f t="shared" si="7"/>
        <v>NO</v>
      </c>
      <c r="E397" s="36"/>
      <c r="F397" s="37" t="str">
        <f t="shared" si="6"/>
        <v/>
      </c>
      <c r="G397" s="21"/>
      <c r="H397" s="21"/>
      <c r="I397" s="21"/>
      <c r="J397" s="21"/>
      <c r="K397" s="21"/>
      <c r="L397" s="21"/>
      <c r="M397" s="21"/>
      <c r="N397" s="21"/>
      <c r="O397" s="21"/>
      <c r="P397" s="21"/>
      <c r="Q397" s="21"/>
      <c r="R397" s="21"/>
    </row>
    <row r="398" spans="1:18" x14ac:dyDescent="0.25">
      <c r="A398" s="13" t="str">
        <f>IF(E398="","",VLOOKUP(E398,Datos!$A$18:$C$41,3,0))</f>
        <v/>
      </c>
      <c r="B398" s="13" t="str">
        <f>IF(E398="","",COUNTIF(E$19:E398,E398))</f>
        <v/>
      </c>
      <c r="C398" s="13" t="str">
        <f t="shared" si="7"/>
        <v>NO</v>
      </c>
      <c r="E398" s="36"/>
      <c r="F398" s="37" t="str">
        <f t="shared" si="6"/>
        <v/>
      </c>
      <c r="G398" s="21"/>
      <c r="H398" s="21"/>
      <c r="I398" s="21"/>
      <c r="J398" s="21"/>
      <c r="K398" s="21"/>
      <c r="L398" s="21"/>
      <c r="M398" s="21"/>
      <c r="N398" s="21"/>
      <c r="O398" s="21"/>
      <c r="P398" s="21"/>
      <c r="Q398" s="21"/>
      <c r="R398" s="21"/>
    </row>
    <row r="399" spans="1:18" x14ac:dyDescent="0.25">
      <c r="A399" s="13" t="str">
        <f>IF(E399="","",VLOOKUP(E399,Datos!$A$18:$C$41,3,0))</f>
        <v/>
      </c>
      <c r="B399" s="13" t="str">
        <f>IF(E399="","",COUNTIF(E$19:E399,E399))</f>
        <v/>
      </c>
      <c r="C399" s="13" t="str">
        <f t="shared" si="7"/>
        <v>NO</v>
      </c>
      <c r="E399" s="36"/>
      <c r="F399" s="37" t="str">
        <f t="shared" si="6"/>
        <v/>
      </c>
      <c r="G399" s="21"/>
      <c r="H399" s="21"/>
      <c r="I399" s="21"/>
      <c r="J399" s="21"/>
      <c r="K399" s="21"/>
      <c r="L399" s="21"/>
      <c r="M399" s="21"/>
      <c r="N399" s="21"/>
      <c r="O399" s="21"/>
      <c r="P399" s="21"/>
      <c r="Q399" s="21"/>
      <c r="R399" s="21"/>
    </row>
    <row r="400" spans="1:18" x14ac:dyDescent="0.25">
      <c r="A400" s="13" t="str">
        <f>IF(E400="","",VLOOKUP(E400,Datos!$A$18:$C$41,3,0))</f>
        <v/>
      </c>
      <c r="B400" s="13" t="str">
        <f>IF(E400="","",COUNTIF(E$19:E400,E400))</f>
        <v/>
      </c>
      <c r="C400" s="13" t="str">
        <f t="shared" si="7"/>
        <v>NO</v>
      </c>
      <c r="E400" s="36"/>
      <c r="F400" s="37" t="str">
        <f t="shared" si="6"/>
        <v/>
      </c>
      <c r="G400" s="21"/>
      <c r="H400" s="21"/>
      <c r="I400" s="21"/>
      <c r="J400" s="21"/>
      <c r="K400" s="21"/>
      <c r="L400" s="21"/>
      <c r="M400" s="21"/>
      <c r="N400" s="21"/>
      <c r="O400" s="21"/>
      <c r="P400" s="21"/>
      <c r="Q400" s="21"/>
      <c r="R400" s="21"/>
    </row>
    <row r="401" spans="1:18" x14ac:dyDescent="0.25">
      <c r="A401" s="13" t="str">
        <f>IF(E401="","",VLOOKUP(E401,Datos!$A$18:$C$41,3,0))</f>
        <v/>
      </c>
      <c r="B401" s="13" t="str">
        <f>IF(E401="","",COUNTIF(E$19:E401,E401))</f>
        <v/>
      </c>
      <c r="C401" s="13" t="str">
        <f t="shared" si="7"/>
        <v>NO</v>
      </c>
      <c r="E401" s="36"/>
      <c r="F401" s="37" t="str">
        <f t="shared" si="6"/>
        <v/>
      </c>
      <c r="G401" s="21"/>
      <c r="H401" s="21"/>
      <c r="I401" s="21"/>
      <c r="J401" s="21"/>
      <c r="K401" s="21"/>
      <c r="L401" s="21"/>
      <c r="M401" s="21"/>
      <c r="N401" s="21"/>
      <c r="O401" s="21"/>
      <c r="P401" s="21"/>
      <c r="Q401" s="21"/>
      <c r="R401" s="21"/>
    </row>
    <row r="402" spans="1:18" x14ac:dyDescent="0.25">
      <c r="A402" s="13" t="str">
        <f>IF(E402="","",VLOOKUP(E402,Datos!$A$18:$C$41,3,0))</f>
        <v/>
      </c>
      <c r="B402" s="13" t="str">
        <f>IF(E402="","",COUNTIF(E$19:E402,E402))</f>
        <v/>
      </c>
      <c r="C402" s="13" t="str">
        <f t="shared" si="7"/>
        <v>NO</v>
      </c>
      <c r="E402" s="36"/>
      <c r="F402" s="37" t="str">
        <f t="shared" si="6"/>
        <v/>
      </c>
      <c r="G402" s="21"/>
      <c r="H402" s="21"/>
      <c r="I402" s="21"/>
      <c r="J402" s="21"/>
      <c r="K402" s="21"/>
      <c r="L402" s="21"/>
      <c r="M402" s="21"/>
      <c r="N402" s="21"/>
      <c r="O402" s="21"/>
      <c r="P402" s="21"/>
      <c r="Q402" s="21"/>
      <c r="R402" s="21"/>
    </row>
    <row r="403" spans="1:18" x14ac:dyDescent="0.25">
      <c r="A403" s="13" t="str">
        <f>IF(E403="","",VLOOKUP(E403,Datos!$A$18:$C$41,3,0))</f>
        <v/>
      </c>
      <c r="B403" s="13" t="str">
        <f>IF(E403="","",COUNTIF(E$19:E403,E403))</f>
        <v/>
      </c>
      <c r="C403" s="13" t="str">
        <f t="shared" si="7"/>
        <v>NO</v>
      </c>
      <c r="E403" s="36"/>
      <c r="F403" s="37" t="str">
        <f t="shared" si="6"/>
        <v/>
      </c>
      <c r="G403" s="21"/>
      <c r="H403" s="21"/>
      <c r="I403" s="21"/>
      <c r="J403" s="21"/>
      <c r="K403" s="21"/>
      <c r="L403" s="21"/>
      <c r="M403" s="21"/>
      <c r="N403" s="21"/>
      <c r="O403" s="21"/>
      <c r="P403" s="21"/>
      <c r="Q403" s="21"/>
      <c r="R403" s="21"/>
    </row>
    <row r="404" spans="1:18" x14ac:dyDescent="0.25">
      <c r="A404" s="13" t="str">
        <f>IF(E404="","",VLOOKUP(E404,Datos!$A$18:$C$41,3,0))</f>
        <v/>
      </c>
      <c r="B404" s="13" t="str">
        <f>IF(E404="","",COUNTIF(E$19:E404,E404))</f>
        <v/>
      </c>
      <c r="C404" s="13" t="str">
        <f t="shared" si="7"/>
        <v>NO</v>
      </c>
      <c r="E404" s="36"/>
      <c r="F404" s="37" t="str">
        <f t="shared" ref="F404:F467" si="8">IF(E404="","",A404&amp;"-"&amp;B404)</f>
        <v/>
      </c>
      <c r="G404" s="21"/>
      <c r="H404" s="21"/>
      <c r="I404" s="21"/>
      <c r="J404" s="21"/>
      <c r="K404" s="21"/>
      <c r="L404" s="21"/>
      <c r="M404" s="21"/>
      <c r="N404" s="21"/>
      <c r="O404" s="21"/>
      <c r="P404" s="21"/>
      <c r="Q404" s="21"/>
      <c r="R404" s="21"/>
    </row>
    <row r="405" spans="1:18" x14ac:dyDescent="0.25">
      <c r="A405" s="13" t="str">
        <f>IF(E405="","",VLOOKUP(E405,Datos!$A$18:$C$41,3,0))</f>
        <v/>
      </c>
      <c r="B405" s="13" t="str">
        <f>IF(E405="","",COUNTIF(E$19:E405,E405))</f>
        <v/>
      </c>
      <c r="C405" s="13" t="str">
        <f t="shared" si="7"/>
        <v>NO</v>
      </c>
      <c r="E405" s="36"/>
      <c r="F405" s="37" t="str">
        <f t="shared" si="8"/>
        <v/>
      </c>
      <c r="G405" s="21"/>
      <c r="H405" s="21"/>
      <c r="I405" s="21"/>
      <c r="J405" s="21"/>
      <c r="K405" s="21"/>
      <c r="L405" s="21"/>
      <c r="M405" s="21"/>
      <c r="N405" s="21"/>
      <c r="O405" s="21"/>
      <c r="P405" s="21"/>
      <c r="Q405" s="21"/>
      <c r="R405" s="21"/>
    </row>
    <row r="406" spans="1:18" x14ac:dyDescent="0.25">
      <c r="A406" s="13" t="str">
        <f>IF(E406="","",VLOOKUP(E406,Datos!$A$18:$C$41,3,0))</f>
        <v/>
      </c>
      <c r="B406" s="13" t="str">
        <f>IF(E406="","",COUNTIF(E$19:E406,E406))</f>
        <v/>
      </c>
      <c r="C406" s="13" t="str">
        <f t="shared" si="7"/>
        <v>NO</v>
      </c>
      <c r="E406" s="36"/>
      <c r="F406" s="37" t="str">
        <f t="shared" si="8"/>
        <v/>
      </c>
      <c r="G406" s="21"/>
      <c r="H406" s="21"/>
      <c r="I406" s="21"/>
      <c r="J406" s="21"/>
      <c r="K406" s="21"/>
      <c r="L406" s="21"/>
      <c r="M406" s="21"/>
      <c r="N406" s="21"/>
      <c r="O406" s="21"/>
      <c r="P406" s="21"/>
      <c r="Q406" s="21"/>
      <c r="R406" s="21"/>
    </row>
    <row r="407" spans="1:18" x14ac:dyDescent="0.25">
      <c r="A407" s="13" t="str">
        <f>IF(E407="","",VLOOKUP(E407,Datos!$A$18:$C$41,3,0))</f>
        <v/>
      </c>
      <c r="B407" s="13" t="str">
        <f>IF(E407="","",COUNTIF(E$19:E407,E407))</f>
        <v/>
      </c>
      <c r="C407" s="13" t="str">
        <f t="shared" si="7"/>
        <v>NO</v>
      </c>
      <c r="E407" s="36"/>
      <c r="F407" s="37" t="str">
        <f t="shared" si="8"/>
        <v/>
      </c>
      <c r="G407" s="21"/>
      <c r="H407" s="21"/>
      <c r="I407" s="21"/>
      <c r="J407" s="21"/>
      <c r="K407" s="21"/>
      <c r="L407" s="21"/>
      <c r="M407" s="21"/>
      <c r="N407" s="21"/>
      <c r="O407" s="21"/>
      <c r="P407" s="21"/>
      <c r="Q407" s="21"/>
      <c r="R407" s="21"/>
    </row>
    <row r="408" spans="1:18" x14ac:dyDescent="0.25">
      <c r="A408" s="13" t="str">
        <f>IF(E408="","",VLOOKUP(E408,Datos!$A$18:$C$41,3,0))</f>
        <v/>
      </c>
      <c r="B408" s="13" t="str">
        <f>IF(E408="","",COUNTIF(E$19:E408,E408))</f>
        <v/>
      </c>
      <c r="C408" s="13" t="str">
        <f t="shared" si="7"/>
        <v>NO</v>
      </c>
      <c r="E408" s="36"/>
      <c r="F408" s="37" t="str">
        <f t="shared" si="8"/>
        <v/>
      </c>
      <c r="G408" s="21"/>
      <c r="H408" s="21"/>
      <c r="I408" s="21"/>
      <c r="J408" s="21"/>
      <c r="K408" s="21"/>
      <c r="L408" s="21"/>
      <c r="M408" s="21"/>
      <c r="N408" s="21"/>
      <c r="O408" s="21"/>
      <c r="P408" s="21"/>
      <c r="Q408" s="21"/>
      <c r="R408" s="21"/>
    </row>
    <row r="409" spans="1:18" x14ac:dyDescent="0.25">
      <c r="A409" s="13" t="str">
        <f>IF(E409="","",VLOOKUP(E409,Datos!$A$18:$C$41,3,0))</f>
        <v/>
      </c>
      <c r="B409" s="13" t="str">
        <f>IF(E409="","",COUNTIF(E$19:E409,E409))</f>
        <v/>
      </c>
      <c r="C409" s="13" t="str">
        <f t="shared" si="7"/>
        <v>NO</v>
      </c>
      <c r="E409" s="36"/>
      <c r="F409" s="37" t="str">
        <f t="shared" si="8"/>
        <v/>
      </c>
      <c r="G409" s="21"/>
      <c r="H409" s="21"/>
      <c r="I409" s="21"/>
      <c r="J409" s="21"/>
      <c r="K409" s="21"/>
      <c r="L409" s="21"/>
      <c r="M409" s="21"/>
      <c r="N409" s="21"/>
      <c r="O409" s="21"/>
      <c r="P409" s="21"/>
      <c r="Q409" s="21"/>
      <c r="R409" s="21"/>
    </row>
    <row r="410" spans="1:18" x14ac:dyDescent="0.25">
      <c r="A410" s="13" t="str">
        <f>IF(E410="","",VLOOKUP(E410,Datos!$A$18:$C$41,3,0))</f>
        <v/>
      </c>
      <c r="B410" s="13" t="str">
        <f>IF(E410="","",COUNTIF(E$19:E410,E410))</f>
        <v/>
      </c>
      <c r="C410" s="13" t="str">
        <f t="shared" si="7"/>
        <v>NO</v>
      </c>
      <c r="E410" s="36"/>
      <c r="F410" s="37" t="str">
        <f t="shared" si="8"/>
        <v/>
      </c>
      <c r="G410" s="21"/>
      <c r="H410" s="21"/>
      <c r="I410" s="21"/>
      <c r="J410" s="21"/>
      <c r="K410" s="21"/>
      <c r="L410" s="21"/>
      <c r="M410" s="21"/>
      <c r="N410" s="21"/>
      <c r="O410" s="21"/>
      <c r="P410" s="21"/>
      <c r="Q410" s="21"/>
      <c r="R410" s="21"/>
    </row>
    <row r="411" spans="1:18" x14ac:dyDescent="0.25">
      <c r="A411" s="13" t="str">
        <f>IF(E411="","",VLOOKUP(E411,Datos!$A$18:$C$41,3,0))</f>
        <v/>
      </c>
      <c r="B411" s="13" t="str">
        <f>IF(E411="","",COUNTIF(E$19:E411,E411))</f>
        <v/>
      </c>
      <c r="C411" s="13" t="str">
        <f t="shared" si="7"/>
        <v>NO</v>
      </c>
      <c r="E411" s="36"/>
      <c r="F411" s="37" t="str">
        <f t="shared" si="8"/>
        <v/>
      </c>
      <c r="G411" s="21"/>
      <c r="H411" s="21"/>
      <c r="I411" s="21"/>
      <c r="J411" s="21"/>
      <c r="K411" s="21"/>
      <c r="L411" s="21"/>
      <c r="M411" s="21"/>
      <c r="N411" s="21"/>
      <c r="O411" s="21"/>
      <c r="P411" s="21"/>
      <c r="Q411" s="21"/>
      <c r="R411" s="21"/>
    </row>
    <row r="412" spans="1:18" x14ac:dyDescent="0.25">
      <c r="A412" s="13" t="str">
        <f>IF(E412="","",VLOOKUP(E412,Datos!$A$18:$C$41,3,0))</f>
        <v/>
      </c>
      <c r="B412" s="13" t="str">
        <f>IF(E412="","",COUNTIF(E$19:E412,E412))</f>
        <v/>
      </c>
      <c r="C412" s="13" t="str">
        <f t="shared" si="7"/>
        <v>NO</v>
      </c>
      <c r="E412" s="36"/>
      <c r="F412" s="37" t="str">
        <f t="shared" si="8"/>
        <v/>
      </c>
      <c r="G412" s="21"/>
      <c r="H412" s="21"/>
      <c r="I412" s="21"/>
      <c r="J412" s="21"/>
      <c r="K412" s="21"/>
      <c r="L412" s="21"/>
      <c r="M412" s="21"/>
      <c r="N412" s="21"/>
      <c r="O412" s="21"/>
      <c r="P412" s="21"/>
      <c r="Q412" s="21"/>
      <c r="R412" s="21"/>
    </row>
    <row r="413" spans="1:18" x14ac:dyDescent="0.25">
      <c r="A413" s="13" t="str">
        <f>IF(E413="","",VLOOKUP(E413,Datos!$A$18:$C$41,3,0))</f>
        <v/>
      </c>
      <c r="B413" s="13" t="str">
        <f>IF(E413="","",COUNTIF(E$19:E413,E413))</f>
        <v/>
      </c>
      <c r="C413" s="13" t="str">
        <f t="shared" si="7"/>
        <v>NO</v>
      </c>
      <c r="E413" s="36"/>
      <c r="F413" s="37" t="str">
        <f t="shared" si="8"/>
        <v/>
      </c>
      <c r="G413" s="21"/>
      <c r="H413" s="21"/>
      <c r="I413" s="21"/>
      <c r="J413" s="21"/>
      <c r="K413" s="21"/>
      <c r="L413" s="21"/>
      <c r="M413" s="21"/>
      <c r="N413" s="21"/>
      <c r="O413" s="21"/>
      <c r="P413" s="21"/>
      <c r="Q413" s="21"/>
      <c r="R413" s="21"/>
    </row>
    <row r="414" spans="1:18" x14ac:dyDescent="0.25">
      <c r="A414" s="13" t="str">
        <f>IF(E414="","",VLOOKUP(E414,Datos!$A$18:$C$41,3,0))</f>
        <v/>
      </c>
      <c r="B414" s="13" t="str">
        <f>IF(E414="","",COUNTIF(E$19:E414,E414))</f>
        <v/>
      </c>
      <c r="C414" s="13" t="str">
        <f t="shared" si="7"/>
        <v>NO</v>
      </c>
      <c r="E414" s="36"/>
      <c r="F414" s="37" t="str">
        <f t="shared" si="8"/>
        <v/>
      </c>
      <c r="G414" s="21"/>
      <c r="H414" s="21"/>
      <c r="I414" s="21"/>
      <c r="J414" s="21"/>
      <c r="K414" s="21"/>
      <c r="L414" s="21"/>
      <c r="M414" s="21"/>
      <c r="N414" s="21"/>
      <c r="O414" s="21"/>
      <c r="P414" s="21"/>
      <c r="Q414" s="21"/>
      <c r="R414" s="21"/>
    </row>
    <row r="415" spans="1:18" x14ac:dyDescent="0.25">
      <c r="A415" s="13" t="str">
        <f>IF(E415="","",VLOOKUP(E415,Datos!$A$18:$C$41,3,0))</f>
        <v/>
      </c>
      <c r="B415" s="13" t="str">
        <f>IF(E415="","",COUNTIF(E$19:E415,E415))</f>
        <v/>
      </c>
      <c r="C415" s="13" t="str">
        <f t="shared" si="7"/>
        <v>NO</v>
      </c>
      <c r="E415" s="36"/>
      <c r="F415" s="37" t="str">
        <f t="shared" si="8"/>
        <v/>
      </c>
      <c r="G415" s="21"/>
      <c r="H415" s="21"/>
      <c r="I415" s="21"/>
      <c r="J415" s="21"/>
      <c r="K415" s="21"/>
      <c r="L415" s="21"/>
      <c r="M415" s="21"/>
      <c r="N415" s="21"/>
      <c r="O415" s="21"/>
      <c r="P415" s="21"/>
      <c r="Q415" s="21"/>
      <c r="R415" s="21"/>
    </row>
    <row r="416" spans="1:18" x14ac:dyDescent="0.25">
      <c r="A416" s="13" t="str">
        <f>IF(E416="","",VLOOKUP(E416,Datos!$A$18:$C$41,3,0))</f>
        <v/>
      </c>
      <c r="B416" s="13" t="str">
        <f>IF(E416="","",COUNTIF(E$19:E416,E416))</f>
        <v/>
      </c>
      <c r="C416" s="13" t="str">
        <f t="shared" si="7"/>
        <v>NO</v>
      </c>
      <c r="E416" s="36"/>
      <c r="F416" s="37" t="str">
        <f t="shared" si="8"/>
        <v/>
      </c>
      <c r="G416" s="21"/>
      <c r="H416" s="21"/>
      <c r="I416" s="21"/>
      <c r="J416" s="21"/>
      <c r="K416" s="21"/>
      <c r="L416" s="21"/>
      <c r="M416" s="21"/>
      <c r="N416" s="21"/>
      <c r="O416" s="21"/>
      <c r="P416" s="21"/>
      <c r="Q416" s="21"/>
      <c r="R416" s="21"/>
    </row>
    <row r="417" spans="1:18" x14ac:dyDescent="0.25">
      <c r="A417" s="13" t="str">
        <f>IF(E417="","",VLOOKUP(E417,Datos!$A$18:$C$41,3,0))</f>
        <v/>
      </c>
      <c r="B417" s="13" t="str">
        <f>IF(E417="","",COUNTIF(E$19:E417,E417))</f>
        <v/>
      </c>
      <c r="C417" s="13" t="str">
        <f t="shared" si="7"/>
        <v>NO</v>
      </c>
      <c r="E417" s="36"/>
      <c r="F417" s="37" t="str">
        <f t="shared" si="8"/>
        <v/>
      </c>
      <c r="G417" s="21"/>
      <c r="H417" s="21"/>
      <c r="I417" s="21"/>
      <c r="J417" s="21"/>
      <c r="K417" s="21"/>
      <c r="L417" s="21"/>
      <c r="M417" s="21"/>
      <c r="N417" s="21"/>
      <c r="O417" s="21"/>
      <c r="P417" s="21"/>
      <c r="Q417" s="21"/>
      <c r="R417" s="21"/>
    </row>
    <row r="418" spans="1:18" x14ac:dyDescent="0.25">
      <c r="A418" s="13" t="str">
        <f>IF(E418="","",VLOOKUP(E418,Datos!$A$18:$C$41,3,0))</f>
        <v/>
      </c>
      <c r="B418" s="13" t="str">
        <f>IF(E418="","",COUNTIF(E$19:E418,E418))</f>
        <v/>
      </c>
      <c r="C418" s="13" t="str">
        <f t="shared" si="7"/>
        <v>NO</v>
      </c>
      <c r="E418" s="36"/>
      <c r="F418" s="37" t="str">
        <f t="shared" si="8"/>
        <v/>
      </c>
      <c r="G418" s="21"/>
      <c r="H418" s="21"/>
      <c r="I418" s="21"/>
      <c r="J418" s="21"/>
      <c r="K418" s="21"/>
      <c r="L418" s="21"/>
      <c r="M418" s="21"/>
      <c r="N418" s="21"/>
      <c r="O418" s="21"/>
      <c r="P418" s="21"/>
      <c r="Q418" s="21"/>
      <c r="R418" s="21"/>
    </row>
    <row r="419" spans="1:18" x14ac:dyDescent="0.25">
      <c r="A419" s="13" t="str">
        <f>IF(E419="","",VLOOKUP(E419,Datos!$A$18:$C$41,3,0))</f>
        <v/>
      </c>
      <c r="B419" s="13" t="str">
        <f>IF(E419="","",COUNTIF(E$19:E419,E419))</f>
        <v/>
      </c>
      <c r="C419" s="13" t="str">
        <f t="shared" si="7"/>
        <v>NO</v>
      </c>
      <c r="E419" s="36"/>
      <c r="F419" s="37" t="str">
        <f t="shared" si="8"/>
        <v/>
      </c>
      <c r="G419" s="21"/>
      <c r="H419" s="21"/>
      <c r="I419" s="21"/>
      <c r="J419" s="21"/>
      <c r="K419" s="21"/>
      <c r="L419" s="21"/>
      <c r="M419" s="21"/>
      <c r="N419" s="21"/>
      <c r="O419" s="21"/>
      <c r="P419" s="21"/>
      <c r="Q419" s="21"/>
      <c r="R419" s="21"/>
    </row>
    <row r="420" spans="1:18" x14ac:dyDescent="0.25">
      <c r="A420" s="13" t="str">
        <f>IF(E420="","",VLOOKUP(E420,Datos!$A$18:$C$41,3,0))</f>
        <v/>
      </c>
      <c r="B420" s="13" t="str">
        <f>IF(E420="","",COUNTIF(E$19:E420,E420))</f>
        <v/>
      </c>
      <c r="C420" s="13" t="str">
        <f t="shared" si="7"/>
        <v>NO</v>
      </c>
      <c r="E420" s="36"/>
      <c r="F420" s="37" t="str">
        <f t="shared" si="8"/>
        <v/>
      </c>
      <c r="G420" s="21"/>
      <c r="H420" s="21"/>
      <c r="I420" s="21"/>
      <c r="J420" s="21"/>
      <c r="K420" s="21"/>
      <c r="L420" s="21"/>
      <c r="M420" s="21"/>
      <c r="N420" s="21"/>
      <c r="O420" s="21"/>
      <c r="P420" s="21"/>
      <c r="Q420" s="21"/>
      <c r="R420" s="21"/>
    </row>
    <row r="421" spans="1:18" x14ac:dyDescent="0.25">
      <c r="A421" s="13" t="str">
        <f>IF(E421="","",VLOOKUP(E421,Datos!$A$18:$C$41,3,0))</f>
        <v/>
      </c>
      <c r="B421" s="13" t="str">
        <f>IF(E421="","",COUNTIF(E$19:E421,E421))</f>
        <v/>
      </c>
      <c r="C421" s="13" t="str">
        <f t="shared" si="7"/>
        <v>NO</v>
      </c>
      <c r="E421" s="36"/>
      <c r="F421" s="37" t="str">
        <f t="shared" si="8"/>
        <v/>
      </c>
      <c r="G421" s="21"/>
      <c r="H421" s="21"/>
      <c r="I421" s="21"/>
      <c r="J421" s="21"/>
      <c r="K421" s="21"/>
      <c r="L421" s="21"/>
      <c r="M421" s="21"/>
      <c r="N421" s="21"/>
      <c r="O421" s="21"/>
      <c r="P421" s="21"/>
      <c r="Q421" s="21"/>
      <c r="R421" s="21"/>
    </row>
    <row r="422" spans="1:18" x14ac:dyDescent="0.25">
      <c r="A422" s="13" t="str">
        <f>IF(E422="","",VLOOKUP(E422,Datos!$A$18:$C$41,3,0))</f>
        <v/>
      </c>
      <c r="B422" s="13" t="str">
        <f>IF(E422="","",COUNTIF(E$19:E422,E422))</f>
        <v/>
      </c>
      <c r="C422" s="13" t="str">
        <f t="shared" si="7"/>
        <v>NO</v>
      </c>
      <c r="E422" s="36"/>
      <c r="F422" s="37" t="str">
        <f t="shared" si="8"/>
        <v/>
      </c>
      <c r="G422" s="21"/>
      <c r="H422" s="21"/>
      <c r="I422" s="21"/>
      <c r="J422" s="21"/>
      <c r="K422" s="21"/>
      <c r="L422" s="21"/>
      <c r="M422" s="21"/>
      <c r="N422" s="21"/>
      <c r="O422" s="21"/>
      <c r="P422" s="21"/>
      <c r="Q422" s="21"/>
      <c r="R422" s="21"/>
    </row>
    <row r="423" spans="1:18" x14ac:dyDescent="0.25">
      <c r="A423" s="13" t="str">
        <f>IF(E423="","",VLOOKUP(E423,Datos!$A$18:$C$41,3,0))</f>
        <v/>
      </c>
      <c r="B423" s="13" t="str">
        <f>IF(E423="","",COUNTIF(E$19:E423,E423))</f>
        <v/>
      </c>
      <c r="C423" s="13" t="str">
        <f t="shared" si="7"/>
        <v>NO</v>
      </c>
      <c r="E423" s="36"/>
      <c r="F423" s="37" t="str">
        <f t="shared" si="8"/>
        <v/>
      </c>
      <c r="G423" s="21"/>
      <c r="H423" s="21"/>
      <c r="I423" s="21"/>
      <c r="J423" s="21"/>
      <c r="K423" s="21"/>
      <c r="L423" s="21"/>
      <c r="M423" s="21"/>
      <c r="N423" s="21"/>
      <c r="O423" s="21"/>
      <c r="P423" s="21"/>
      <c r="Q423" s="21"/>
      <c r="R423" s="21"/>
    </row>
    <row r="424" spans="1:18" x14ac:dyDescent="0.25">
      <c r="A424" s="13" t="str">
        <f>IF(E424="","",VLOOKUP(E424,Datos!$A$18:$C$41,3,0))</f>
        <v/>
      </c>
      <c r="B424" s="13" t="str">
        <f>IF(E424="","",COUNTIF(E$19:E424,E424))</f>
        <v/>
      </c>
      <c r="C424" s="13" t="str">
        <f t="shared" si="7"/>
        <v>NO</v>
      </c>
      <c r="E424" s="36"/>
      <c r="F424" s="37" t="str">
        <f t="shared" si="8"/>
        <v/>
      </c>
      <c r="G424" s="21"/>
      <c r="H424" s="21"/>
      <c r="I424" s="21"/>
      <c r="J424" s="21"/>
      <c r="K424" s="21"/>
      <c r="L424" s="21"/>
      <c r="M424" s="21"/>
      <c r="N424" s="21"/>
      <c r="O424" s="21"/>
      <c r="P424" s="21"/>
      <c r="Q424" s="21"/>
      <c r="R424" s="21"/>
    </row>
    <row r="425" spans="1:18" x14ac:dyDescent="0.25">
      <c r="A425" s="13" t="str">
        <f>IF(E425="","",VLOOKUP(E425,Datos!$A$18:$C$41,3,0))</f>
        <v/>
      </c>
      <c r="B425" s="13" t="str">
        <f>IF(E425="","",COUNTIF(E$19:E425,E425))</f>
        <v/>
      </c>
      <c r="C425" s="13" t="str">
        <f t="shared" si="7"/>
        <v>NO</v>
      </c>
      <c r="E425" s="36"/>
      <c r="F425" s="37" t="str">
        <f t="shared" si="8"/>
        <v/>
      </c>
      <c r="G425" s="21"/>
      <c r="H425" s="21"/>
      <c r="I425" s="21"/>
      <c r="J425" s="21"/>
      <c r="K425" s="21"/>
      <c r="L425" s="21"/>
      <c r="M425" s="21"/>
      <c r="N425" s="21"/>
      <c r="O425" s="21"/>
      <c r="P425" s="21"/>
      <c r="Q425" s="21"/>
      <c r="R425" s="21"/>
    </row>
    <row r="426" spans="1:18" x14ac:dyDescent="0.25">
      <c r="A426" s="13" t="str">
        <f>IF(E426="","",VLOOKUP(E426,Datos!$A$18:$C$41,3,0))</f>
        <v/>
      </c>
      <c r="B426" s="13" t="str">
        <f>IF(E426="","",COUNTIF(E$19:E426,E426))</f>
        <v/>
      </c>
      <c r="C426" s="13" t="str">
        <f t="shared" si="7"/>
        <v>NO</v>
      </c>
      <c r="E426" s="36"/>
      <c r="F426" s="37" t="str">
        <f t="shared" si="8"/>
        <v/>
      </c>
      <c r="G426" s="21"/>
      <c r="H426" s="21"/>
      <c r="I426" s="21"/>
      <c r="J426" s="21"/>
      <c r="K426" s="21"/>
      <c r="L426" s="21"/>
      <c r="M426" s="21"/>
      <c r="N426" s="21"/>
      <c r="O426" s="21"/>
      <c r="P426" s="21"/>
      <c r="Q426" s="21"/>
      <c r="R426" s="21"/>
    </row>
    <row r="427" spans="1:18" x14ac:dyDescent="0.25">
      <c r="A427" s="13" t="str">
        <f>IF(E427="","",VLOOKUP(E427,Datos!$A$18:$C$41,3,0))</f>
        <v/>
      </c>
      <c r="B427" s="13" t="str">
        <f>IF(E427="","",COUNTIF(E$19:E427,E427))</f>
        <v/>
      </c>
      <c r="C427" s="13" t="str">
        <f t="shared" si="7"/>
        <v>NO</v>
      </c>
      <c r="E427" s="36"/>
      <c r="F427" s="37" t="str">
        <f t="shared" si="8"/>
        <v/>
      </c>
      <c r="G427" s="21"/>
      <c r="H427" s="21"/>
      <c r="I427" s="21"/>
      <c r="J427" s="21"/>
      <c r="K427" s="21"/>
      <c r="L427" s="21"/>
      <c r="M427" s="21"/>
      <c r="N427" s="21"/>
      <c r="O427" s="21"/>
      <c r="P427" s="21"/>
      <c r="Q427" s="21"/>
      <c r="R427" s="21"/>
    </row>
    <row r="428" spans="1:18" x14ac:dyDescent="0.25">
      <c r="A428" s="13" t="str">
        <f>IF(E428="","",VLOOKUP(E428,Datos!$A$18:$C$41,3,0))</f>
        <v/>
      </c>
      <c r="B428" s="13" t="str">
        <f>IF(E428="","",COUNTIF(E$19:E428,E428))</f>
        <v/>
      </c>
      <c r="C428" s="13" t="str">
        <f t="shared" si="7"/>
        <v>NO</v>
      </c>
      <c r="E428" s="36"/>
      <c r="F428" s="37" t="str">
        <f t="shared" si="8"/>
        <v/>
      </c>
      <c r="G428" s="21"/>
      <c r="H428" s="21"/>
      <c r="I428" s="21"/>
      <c r="J428" s="21"/>
      <c r="K428" s="21"/>
      <c r="L428" s="21"/>
      <c r="M428" s="21"/>
      <c r="N428" s="21"/>
      <c r="O428" s="21"/>
      <c r="P428" s="21"/>
      <c r="Q428" s="21"/>
      <c r="R428" s="21"/>
    </row>
    <row r="429" spans="1:18" x14ac:dyDescent="0.25">
      <c r="A429" s="13" t="str">
        <f>IF(E429="","",VLOOKUP(E429,Datos!$A$18:$C$41,3,0))</f>
        <v/>
      </c>
      <c r="B429" s="13" t="str">
        <f>IF(E429="","",COUNTIF(E$19:E429,E429))</f>
        <v/>
      </c>
      <c r="C429" s="13" t="str">
        <f t="shared" si="7"/>
        <v>NO</v>
      </c>
      <c r="E429" s="36"/>
      <c r="F429" s="37" t="str">
        <f t="shared" si="8"/>
        <v/>
      </c>
      <c r="G429" s="21"/>
      <c r="H429" s="21"/>
      <c r="I429" s="21"/>
      <c r="J429" s="21"/>
      <c r="K429" s="21"/>
      <c r="L429" s="21"/>
      <c r="M429" s="21"/>
      <c r="N429" s="21"/>
      <c r="O429" s="21"/>
      <c r="P429" s="21"/>
      <c r="Q429" s="21"/>
      <c r="R429" s="21"/>
    </row>
    <row r="430" spans="1:18" x14ac:dyDescent="0.25">
      <c r="A430" s="13" t="str">
        <f>IF(E430="","",VLOOKUP(E430,Datos!$A$18:$C$41,3,0))</f>
        <v/>
      </c>
      <c r="B430" s="13" t="str">
        <f>IF(E430="","",COUNTIF(E$19:E430,E430))</f>
        <v/>
      </c>
      <c r="C430" s="13" t="str">
        <f t="shared" si="7"/>
        <v>NO</v>
      </c>
      <c r="E430" s="36"/>
      <c r="F430" s="37" t="str">
        <f t="shared" si="8"/>
        <v/>
      </c>
      <c r="G430" s="21"/>
      <c r="H430" s="21"/>
      <c r="I430" s="21"/>
      <c r="J430" s="21"/>
      <c r="K430" s="21"/>
      <c r="L430" s="21"/>
      <c r="M430" s="21"/>
      <c r="N430" s="21"/>
      <c r="O430" s="21"/>
      <c r="P430" s="21"/>
      <c r="Q430" s="21"/>
      <c r="R430" s="21"/>
    </row>
    <row r="431" spans="1:18" x14ac:dyDescent="0.25">
      <c r="A431" s="13" t="str">
        <f>IF(E431="","",VLOOKUP(E431,Datos!$A$18:$C$41,3,0))</f>
        <v/>
      </c>
      <c r="B431" s="13" t="str">
        <f>IF(E431="","",COUNTIF(E$19:E431,E431))</f>
        <v/>
      </c>
      <c r="C431" s="13" t="str">
        <f t="shared" ref="C431:C494" si="9">IF(AND(B431&gt;0,B431&lt;2000),"SI","NO")</f>
        <v>NO</v>
      </c>
      <c r="E431" s="36"/>
      <c r="F431" s="37" t="str">
        <f t="shared" si="8"/>
        <v/>
      </c>
      <c r="G431" s="21"/>
      <c r="H431" s="21"/>
      <c r="I431" s="21"/>
      <c r="J431" s="21"/>
      <c r="K431" s="21"/>
      <c r="L431" s="21"/>
      <c r="M431" s="21"/>
      <c r="N431" s="21"/>
      <c r="O431" s="21"/>
      <c r="P431" s="21"/>
      <c r="Q431" s="21"/>
      <c r="R431" s="21"/>
    </row>
    <row r="432" spans="1:18" x14ac:dyDescent="0.25">
      <c r="A432" s="13" t="str">
        <f>IF(E432="","",VLOOKUP(E432,Datos!$A$18:$C$41,3,0))</f>
        <v/>
      </c>
      <c r="B432" s="13" t="str">
        <f>IF(E432="","",COUNTIF(E$19:E432,E432))</f>
        <v/>
      </c>
      <c r="C432" s="13" t="str">
        <f t="shared" si="9"/>
        <v>NO</v>
      </c>
      <c r="E432" s="36"/>
      <c r="F432" s="37" t="str">
        <f t="shared" si="8"/>
        <v/>
      </c>
      <c r="G432" s="21"/>
      <c r="H432" s="21"/>
      <c r="I432" s="21"/>
      <c r="J432" s="21"/>
      <c r="K432" s="21"/>
      <c r="L432" s="21"/>
      <c r="M432" s="21"/>
      <c r="N432" s="21"/>
      <c r="O432" s="21"/>
      <c r="P432" s="21"/>
      <c r="Q432" s="21"/>
      <c r="R432" s="21"/>
    </row>
    <row r="433" spans="1:18" x14ac:dyDescent="0.25">
      <c r="A433" s="13" t="str">
        <f>IF(E433="","",VLOOKUP(E433,Datos!$A$18:$C$41,3,0))</f>
        <v/>
      </c>
      <c r="B433" s="13" t="str">
        <f>IF(E433="","",COUNTIF(E$19:E433,E433))</f>
        <v/>
      </c>
      <c r="C433" s="13" t="str">
        <f t="shared" si="9"/>
        <v>NO</v>
      </c>
      <c r="E433" s="36"/>
      <c r="F433" s="37" t="str">
        <f t="shared" si="8"/>
        <v/>
      </c>
      <c r="G433" s="21"/>
      <c r="H433" s="21"/>
      <c r="I433" s="21"/>
      <c r="J433" s="21"/>
      <c r="K433" s="21"/>
      <c r="L433" s="21"/>
      <c r="M433" s="21"/>
      <c r="N433" s="21"/>
      <c r="O433" s="21"/>
      <c r="P433" s="21"/>
      <c r="Q433" s="21"/>
      <c r="R433" s="21"/>
    </row>
    <row r="434" spans="1:18" x14ac:dyDescent="0.25">
      <c r="A434" s="13" t="str">
        <f>IF(E434="","",VLOOKUP(E434,Datos!$A$18:$C$41,3,0))</f>
        <v/>
      </c>
      <c r="B434" s="13" t="str">
        <f>IF(E434="","",COUNTIF(E$19:E434,E434))</f>
        <v/>
      </c>
      <c r="C434" s="13" t="str">
        <f t="shared" si="9"/>
        <v>NO</v>
      </c>
      <c r="E434" s="36"/>
      <c r="F434" s="37" t="str">
        <f t="shared" si="8"/>
        <v/>
      </c>
      <c r="G434" s="21"/>
      <c r="H434" s="21"/>
      <c r="I434" s="21"/>
      <c r="J434" s="21"/>
      <c r="K434" s="21"/>
      <c r="L434" s="21"/>
      <c r="M434" s="21"/>
      <c r="N434" s="21"/>
      <c r="O434" s="21"/>
      <c r="P434" s="21"/>
      <c r="Q434" s="21"/>
      <c r="R434" s="21"/>
    </row>
    <row r="435" spans="1:18" x14ac:dyDescent="0.25">
      <c r="A435" s="13" t="str">
        <f>IF(E435="","",VLOOKUP(E435,Datos!$A$18:$C$41,3,0))</f>
        <v/>
      </c>
      <c r="B435" s="13" t="str">
        <f>IF(E435="","",COUNTIF(E$19:E435,E435))</f>
        <v/>
      </c>
      <c r="C435" s="13" t="str">
        <f t="shared" si="9"/>
        <v>NO</v>
      </c>
      <c r="E435" s="36"/>
      <c r="F435" s="37" t="str">
        <f t="shared" si="8"/>
        <v/>
      </c>
      <c r="G435" s="21"/>
      <c r="H435" s="21"/>
      <c r="I435" s="21"/>
      <c r="J435" s="21"/>
      <c r="K435" s="21"/>
      <c r="L435" s="21"/>
      <c r="M435" s="21"/>
      <c r="N435" s="21"/>
      <c r="O435" s="21"/>
      <c r="P435" s="21"/>
      <c r="Q435" s="21"/>
      <c r="R435" s="21"/>
    </row>
    <row r="436" spans="1:18" x14ac:dyDescent="0.25">
      <c r="A436" s="13" t="str">
        <f>IF(E436="","",VLOOKUP(E436,Datos!$A$18:$C$41,3,0))</f>
        <v/>
      </c>
      <c r="B436" s="13" t="str">
        <f>IF(E436="","",COUNTIF(E$19:E436,E436))</f>
        <v/>
      </c>
      <c r="C436" s="13" t="str">
        <f t="shared" si="9"/>
        <v>NO</v>
      </c>
      <c r="E436" s="36"/>
      <c r="F436" s="37" t="str">
        <f t="shared" si="8"/>
        <v/>
      </c>
      <c r="G436" s="21"/>
      <c r="H436" s="21"/>
      <c r="I436" s="21"/>
      <c r="J436" s="21"/>
      <c r="K436" s="21"/>
      <c r="L436" s="21"/>
      <c r="M436" s="21"/>
      <c r="N436" s="21"/>
      <c r="O436" s="21"/>
      <c r="P436" s="21"/>
      <c r="Q436" s="21"/>
      <c r="R436" s="21"/>
    </row>
    <row r="437" spans="1:18" x14ac:dyDescent="0.25">
      <c r="A437" s="13" t="str">
        <f>IF(E437="","",VLOOKUP(E437,Datos!$A$18:$C$41,3,0))</f>
        <v/>
      </c>
      <c r="B437" s="13" t="str">
        <f>IF(E437="","",COUNTIF(E$19:E437,E437))</f>
        <v/>
      </c>
      <c r="C437" s="13" t="str">
        <f t="shared" si="9"/>
        <v>NO</v>
      </c>
      <c r="E437" s="36"/>
      <c r="F437" s="37" t="str">
        <f t="shared" si="8"/>
        <v/>
      </c>
      <c r="G437" s="21"/>
      <c r="H437" s="21"/>
      <c r="I437" s="21"/>
      <c r="J437" s="21"/>
      <c r="K437" s="21"/>
      <c r="L437" s="21"/>
      <c r="M437" s="21"/>
      <c r="N437" s="21"/>
      <c r="O437" s="21"/>
      <c r="P437" s="21"/>
      <c r="Q437" s="21"/>
      <c r="R437" s="21"/>
    </row>
    <row r="438" spans="1:18" x14ac:dyDescent="0.25">
      <c r="A438" s="13" t="str">
        <f>IF(E438="","",VLOOKUP(E438,Datos!$A$18:$C$41,3,0))</f>
        <v/>
      </c>
      <c r="B438" s="13" t="str">
        <f>IF(E438="","",COUNTIF(E$19:E438,E438))</f>
        <v/>
      </c>
      <c r="C438" s="13" t="str">
        <f t="shared" si="9"/>
        <v>NO</v>
      </c>
      <c r="E438" s="36"/>
      <c r="F438" s="37" t="str">
        <f t="shared" si="8"/>
        <v/>
      </c>
      <c r="G438" s="21"/>
      <c r="H438" s="21"/>
      <c r="I438" s="21"/>
      <c r="J438" s="21"/>
      <c r="K438" s="21"/>
      <c r="L438" s="21"/>
      <c r="M438" s="21"/>
      <c r="N438" s="21"/>
      <c r="O438" s="21"/>
      <c r="P438" s="21"/>
      <c r="Q438" s="21"/>
      <c r="R438" s="21"/>
    </row>
    <row r="439" spans="1:18" x14ac:dyDescent="0.25">
      <c r="A439" s="13" t="str">
        <f>IF(E439="","",VLOOKUP(E439,Datos!$A$18:$C$41,3,0))</f>
        <v/>
      </c>
      <c r="B439" s="13" t="str">
        <f>IF(E439="","",COUNTIF(E$19:E439,E439))</f>
        <v/>
      </c>
      <c r="C439" s="13" t="str">
        <f t="shared" si="9"/>
        <v>NO</v>
      </c>
      <c r="E439" s="36"/>
      <c r="F439" s="37" t="str">
        <f t="shared" si="8"/>
        <v/>
      </c>
      <c r="G439" s="21"/>
      <c r="H439" s="21"/>
      <c r="I439" s="21"/>
      <c r="J439" s="21"/>
      <c r="K439" s="21"/>
      <c r="L439" s="21"/>
      <c r="M439" s="21"/>
      <c r="N439" s="21"/>
      <c r="O439" s="21"/>
      <c r="P439" s="21"/>
      <c r="Q439" s="21"/>
      <c r="R439" s="21"/>
    </row>
    <row r="440" spans="1:18" x14ac:dyDescent="0.25">
      <c r="A440" s="13" t="str">
        <f>IF(E440="","",VLOOKUP(E440,Datos!$A$18:$C$41,3,0))</f>
        <v/>
      </c>
      <c r="B440" s="13" t="str">
        <f>IF(E440="","",COUNTIF(E$19:E440,E440))</f>
        <v/>
      </c>
      <c r="C440" s="13" t="str">
        <f t="shared" si="9"/>
        <v>NO</v>
      </c>
      <c r="E440" s="36"/>
      <c r="F440" s="37" t="str">
        <f t="shared" si="8"/>
        <v/>
      </c>
      <c r="G440" s="21"/>
      <c r="H440" s="21"/>
      <c r="I440" s="21"/>
      <c r="J440" s="21"/>
      <c r="K440" s="21"/>
      <c r="L440" s="21"/>
      <c r="M440" s="21"/>
      <c r="N440" s="21"/>
      <c r="O440" s="21"/>
      <c r="P440" s="21"/>
      <c r="Q440" s="21"/>
      <c r="R440" s="21"/>
    </row>
    <row r="441" spans="1:18" x14ac:dyDescent="0.25">
      <c r="A441" s="13" t="str">
        <f>IF(E441="","",VLOOKUP(E441,Datos!$A$18:$C$41,3,0))</f>
        <v/>
      </c>
      <c r="B441" s="13" t="str">
        <f>IF(E441="","",COUNTIF(E$19:E441,E441))</f>
        <v/>
      </c>
      <c r="C441" s="13" t="str">
        <f t="shared" si="9"/>
        <v>NO</v>
      </c>
      <c r="E441" s="36"/>
      <c r="F441" s="37" t="str">
        <f t="shared" si="8"/>
        <v/>
      </c>
      <c r="G441" s="21"/>
      <c r="H441" s="21"/>
      <c r="I441" s="21"/>
      <c r="J441" s="21"/>
      <c r="K441" s="21"/>
      <c r="L441" s="21"/>
      <c r="M441" s="21"/>
      <c r="N441" s="21"/>
      <c r="O441" s="21"/>
      <c r="P441" s="21"/>
      <c r="Q441" s="21"/>
      <c r="R441" s="21"/>
    </row>
    <row r="442" spans="1:18" x14ac:dyDescent="0.25">
      <c r="A442" s="13" t="str">
        <f>IF(E442="","",VLOOKUP(E442,Datos!$A$18:$C$41,3,0))</f>
        <v/>
      </c>
      <c r="B442" s="13" t="str">
        <f>IF(E442="","",COUNTIF(E$19:E442,E442))</f>
        <v/>
      </c>
      <c r="C442" s="13" t="str">
        <f t="shared" si="9"/>
        <v>NO</v>
      </c>
      <c r="E442" s="36"/>
      <c r="F442" s="37" t="str">
        <f t="shared" si="8"/>
        <v/>
      </c>
      <c r="G442" s="21"/>
      <c r="H442" s="21"/>
      <c r="I442" s="21"/>
      <c r="J442" s="21"/>
      <c r="K442" s="21"/>
      <c r="L442" s="21"/>
      <c r="M442" s="21"/>
      <c r="N442" s="21"/>
      <c r="O442" s="21"/>
      <c r="P442" s="21"/>
      <c r="Q442" s="21"/>
      <c r="R442" s="21"/>
    </row>
    <row r="443" spans="1:18" x14ac:dyDescent="0.25">
      <c r="A443" s="13" t="str">
        <f>IF(E443="","",VLOOKUP(E443,Datos!$A$18:$C$41,3,0))</f>
        <v/>
      </c>
      <c r="B443" s="13" t="str">
        <f>IF(E443="","",COUNTIF(E$19:E443,E443))</f>
        <v/>
      </c>
      <c r="C443" s="13" t="str">
        <f t="shared" si="9"/>
        <v>NO</v>
      </c>
      <c r="E443" s="36"/>
      <c r="F443" s="37" t="str">
        <f t="shared" si="8"/>
        <v/>
      </c>
      <c r="G443" s="21"/>
      <c r="H443" s="21"/>
      <c r="I443" s="21"/>
      <c r="J443" s="21"/>
      <c r="K443" s="21"/>
      <c r="L443" s="21"/>
      <c r="M443" s="21"/>
      <c r="N443" s="21"/>
      <c r="O443" s="21"/>
      <c r="P443" s="21"/>
      <c r="Q443" s="21"/>
      <c r="R443" s="21"/>
    </row>
    <row r="444" spans="1:18" x14ac:dyDescent="0.25">
      <c r="A444" s="13" t="str">
        <f>IF(E444="","",VLOOKUP(E444,Datos!$A$18:$C$41,3,0))</f>
        <v/>
      </c>
      <c r="B444" s="13" t="str">
        <f>IF(E444="","",COUNTIF(E$19:E444,E444))</f>
        <v/>
      </c>
      <c r="C444" s="13" t="str">
        <f t="shared" si="9"/>
        <v>NO</v>
      </c>
      <c r="E444" s="36"/>
      <c r="F444" s="37" t="str">
        <f t="shared" si="8"/>
        <v/>
      </c>
      <c r="G444" s="21"/>
      <c r="H444" s="21"/>
      <c r="I444" s="21"/>
      <c r="J444" s="21"/>
      <c r="K444" s="21"/>
      <c r="L444" s="21"/>
      <c r="M444" s="21"/>
      <c r="N444" s="21"/>
      <c r="O444" s="21"/>
      <c r="P444" s="21"/>
      <c r="Q444" s="21"/>
      <c r="R444" s="21"/>
    </row>
    <row r="445" spans="1:18" x14ac:dyDescent="0.25">
      <c r="A445" s="13" t="str">
        <f>IF(E445="","",VLOOKUP(E445,Datos!$A$18:$C$41,3,0))</f>
        <v/>
      </c>
      <c r="B445" s="13" t="str">
        <f>IF(E445="","",COUNTIF(E$19:E445,E445))</f>
        <v/>
      </c>
      <c r="C445" s="13" t="str">
        <f t="shared" si="9"/>
        <v>NO</v>
      </c>
      <c r="E445" s="36"/>
      <c r="F445" s="37" t="str">
        <f t="shared" si="8"/>
        <v/>
      </c>
      <c r="G445" s="21"/>
      <c r="H445" s="21"/>
      <c r="I445" s="21"/>
      <c r="J445" s="21"/>
      <c r="K445" s="21"/>
      <c r="L445" s="21"/>
      <c r="M445" s="21"/>
      <c r="N445" s="21"/>
      <c r="O445" s="21"/>
      <c r="P445" s="21"/>
      <c r="Q445" s="21"/>
      <c r="R445" s="21"/>
    </row>
    <row r="446" spans="1:18" x14ac:dyDescent="0.25">
      <c r="A446" s="13" t="str">
        <f>IF(E446="","",VLOOKUP(E446,Datos!$A$18:$C$41,3,0))</f>
        <v/>
      </c>
      <c r="B446" s="13" t="str">
        <f>IF(E446="","",COUNTIF(E$19:E446,E446))</f>
        <v/>
      </c>
      <c r="C446" s="13" t="str">
        <f t="shared" si="9"/>
        <v>NO</v>
      </c>
      <c r="E446" s="36"/>
      <c r="F446" s="37" t="str">
        <f t="shared" si="8"/>
        <v/>
      </c>
      <c r="G446" s="21"/>
      <c r="H446" s="21"/>
      <c r="I446" s="21"/>
      <c r="J446" s="21"/>
      <c r="K446" s="21"/>
      <c r="L446" s="21"/>
      <c r="M446" s="21"/>
      <c r="N446" s="21"/>
      <c r="O446" s="21"/>
      <c r="P446" s="21"/>
      <c r="Q446" s="21"/>
      <c r="R446" s="21"/>
    </row>
    <row r="447" spans="1:18" x14ac:dyDescent="0.25">
      <c r="A447" s="13" t="str">
        <f>IF(E447="","",VLOOKUP(E447,Datos!$A$18:$C$41,3,0))</f>
        <v/>
      </c>
      <c r="B447" s="13" t="str">
        <f>IF(E447="","",COUNTIF(E$19:E447,E447))</f>
        <v/>
      </c>
      <c r="C447" s="13" t="str">
        <f t="shared" si="9"/>
        <v>NO</v>
      </c>
      <c r="E447" s="36"/>
      <c r="F447" s="37" t="str">
        <f t="shared" si="8"/>
        <v/>
      </c>
      <c r="G447" s="21"/>
      <c r="H447" s="21"/>
      <c r="I447" s="21"/>
      <c r="J447" s="21"/>
      <c r="K447" s="21"/>
      <c r="L447" s="21"/>
      <c r="M447" s="21"/>
      <c r="N447" s="21"/>
      <c r="O447" s="21"/>
      <c r="P447" s="21"/>
      <c r="Q447" s="21"/>
      <c r="R447" s="21"/>
    </row>
    <row r="448" spans="1:18" x14ac:dyDescent="0.25">
      <c r="A448" s="13" t="str">
        <f>IF(E448="","",VLOOKUP(E448,Datos!$A$18:$C$41,3,0))</f>
        <v/>
      </c>
      <c r="B448" s="13" t="str">
        <f>IF(E448="","",COUNTIF(E$19:E448,E448))</f>
        <v/>
      </c>
      <c r="C448" s="13" t="str">
        <f t="shared" si="9"/>
        <v>NO</v>
      </c>
      <c r="E448" s="36"/>
      <c r="F448" s="37" t="str">
        <f t="shared" si="8"/>
        <v/>
      </c>
      <c r="G448" s="21"/>
      <c r="H448" s="21"/>
      <c r="I448" s="21"/>
      <c r="J448" s="21"/>
      <c r="K448" s="21"/>
      <c r="L448" s="21"/>
      <c r="M448" s="21"/>
      <c r="N448" s="21"/>
      <c r="O448" s="21"/>
      <c r="P448" s="21"/>
      <c r="Q448" s="21"/>
      <c r="R448" s="21"/>
    </row>
    <row r="449" spans="1:18" x14ac:dyDescent="0.25">
      <c r="A449" s="13" t="str">
        <f>IF(E449="","",VLOOKUP(E449,Datos!$A$18:$C$41,3,0))</f>
        <v/>
      </c>
      <c r="B449" s="13" t="str">
        <f>IF(E449="","",COUNTIF(E$19:E449,E449))</f>
        <v/>
      </c>
      <c r="C449" s="13" t="str">
        <f t="shared" si="9"/>
        <v>NO</v>
      </c>
      <c r="E449" s="36"/>
      <c r="F449" s="37" t="str">
        <f t="shared" si="8"/>
        <v/>
      </c>
      <c r="G449" s="21"/>
      <c r="H449" s="21"/>
      <c r="I449" s="21"/>
      <c r="J449" s="21"/>
      <c r="K449" s="21"/>
      <c r="L449" s="21"/>
      <c r="M449" s="21"/>
      <c r="N449" s="21"/>
      <c r="O449" s="21"/>
      <c r="P449" s="21"/>
      <c r="Q449" s="21"/>
      <c r="R449" s="21"/>
    </row>
    <row r="450" spans="1:18" x14ac:dyDescent="0.25">
      <c r="A450" s="13" t="str">
        <f>IF(E450="","",VLOOKUP(E450,Datos!$A$18:$C$41,3,0))</f>
        <v/>
      </c>
      <c r="B450" s="13" t="str">
        <f>IF(E450="","",COUNTIF(E$19:E450,E450))</f>
        <v/>
      </c>
      <c r="C450" s="13" t="str">
        <f t="shared" si="9"/>
        <v>NO</v>
      </c>
      <c r="E450" s="36"/>
      <c r="F450" s="37" t="str">
        <f t="shared" si="8"/>
        <v/>
      </c>
      <c r="G450" s="21"/>
      <c r="H450" s="21"/>
      <c r="I450" s="21"/>
      <c r="J450" s="21"/>
      <c r="K450" s="21"/>
      <c r="L450" s="21"/>
      <c r="M450" s="21"/>
      <c r="N450" s="21"/>
      <c r="O450" s="21"/>
      <c r="P450" s="21"/>
      <c r="Q450" s="21"/>
      <c r="R450" s="21"/>
    </row>
    <row r="451" spans="1:18" x14ac:dyDescent="0.25">
      <c r="A451" s="13" t="str">
        <f>IF(E451="","",VLOOKUP(E451,Datos!$A$18:$C$41,3,0))</f>
        <v/>
      </c>
      <c r="B451" s="13" t="str">
        <f>IF(E451="","",COUNTIF(E$19:E451,E451))</f>
        <v/>
      </c>
      <c r="C451" s="13" t="str">
        <f t="shared" si="9"/>
        <v>NO</v>
      </c>
      <c r="E451" s="36"/>
      <c r="F451" s="37" t="str">
        <f t="shared" si="8"/>
        <v/>
      </c>
      <c r="G451" s="21"/>
      <c r="H451" s="21"/>
      <c r="I451" s="21"/>
      <c r="J451" s="21"/>
      <c r="K451" s="21"/>
      <c r="L451" s="21"/>
      <c r="M451" s="21"/>
      <c r="N451" s="21"/>
      <c r="O451" s="21"/>
      <c r="P451" s="21"/>
      <c r="Q451" s="21"/>
      <c r="R451" s="21"/>
    </row>
    <row r="452" spans="1:18" x14ac:dyDescent="0.25">
      <c r="A452" s="13" t="str">
        <f>IF(E452="","",VLOOKUP(E452,Datos!$A$18:$C$41,3,0))</f>
        <v/>
      </c>
      <c r="B452" s="13" t="str">
        <f>IF(E452="","",COUNTIF(E$19:E452,E452))</f>
        <v/>
      </c>
      <c r="C452" s="13" t="str">
        <f t="shared" si="9"/>
        <v>NO</v>
      </c>
      <c r="E452" s="36"/>
      <c r="F452" s="37" t="str">
        <f t="shared" si="8"/>
        <v/>
      </c>
      <c r="G452" s="21"/>
      <c r="H452" s="21"/>
      <c r="I452" s="21"/>
      <c r="J452" s="21"/>
      <c r="K452" s="21"/>
      <c r="L452" s="21"/>
      <c r="M452" s="21"/>
      <c r="N452" s="21"/>
      <c r="O452" s="21"/>
      <c r="P452" s="21"/>
      <c r="Q452" s="21"/>
      <c r="R452" s="21"/>
    </row>
    <row r="453" spans="1:18" x14ac:dyDescent="0.25">
      <c r="A453" s="13" t="str">
        <f>IF(E453="","",VLOOKUP(E453,Datos!$A$18:$C$41,3,0))</f>
        <v/>
      </c>
      <c r="B453" s="13" t="str">
        <f>IF(E453="","",COUNTIF(E$19:E453,E453))</f>
        <v/>
      </c>
      <c r="C453" s="13" t="str">
        <f t="shared" si="9"/>
        <v>NO</v>
      </c>
      <c r="E453" s="36"/>
      <c r="F453" s="37" t="str">
        <f t="shared" si="8"/>
        <v/>
      </c>
      <c r="G453" s="21"/>
      <c r="H453" s="21"/>
      <c r="I453" s="21"/>
      <c r="J453" s="21"/>
      <c r="K453" s="21"/>
      <c r="L453" s="21"/>
      <c r="M453" s="21"/>
      <c r="N453" s="21"/>
      <c r="O453" s="21"/>
      <c r="P453" s="21"/>
      <c r="Q453" s="21"/>
      <c r="R453" s="21"/>
    </row>
    <row r="454" spans="1:18" x14ac:dyDescent="0.25">
      <c r="A454" s="13" t="str">
        <f>IF(E454="","",VLOOKUP(E454,Datos!$A$18:$C$41,3,0))</f>
        <v/>
      </c>
      <c r="B454" s="13" t="str">
        <f>IF(E454="","",COUNTIF(E$19:E454,E454))</f>
        <v/>
      </c>
      <c r="C454" s="13" t="str">
        <f t="shared" si="9"/>
        <v>NO</v>
      </c>
      <c r="E454" s="36"/>
      <c r="F454" s="37" t="str">
        <f t="shared" si="8"/>
        <v/>
      </c>
      <c r="G454" s="21"/>
      <c r="H454" s="21"/>
      <c r="I454" s="21"/>
      <c r="J454" s="21"/>
      <c r="K454" s="21"/>
      <c r="L454" s="21"/>
      <c r="M454" s="21"/>
      <c r="N454" s="21"/>
      <c r="O454" s="21"/>
      <c r="P454" s="21"/>
      <c r="Q454" s="21"/>
      <c r="R454" s="21"/>
    </row>
    <row r="455" spans="1:18" x14ac:dyDescent="0.25">
      <c r="A455" s="13" t="str">
        <f>IF(E455="","",VLOOKUP(E455,Datos!$A$18:$C$41,3,0))</f>
        <v/>
      </c>
      <c r="B455" s="13" t="str">
        <f>IF(E455="","",COUNTIF(E$19:E455,E455))</f>
        <v/>
      </c>
      <c r="C455" s="13" t="str">
        <f t="shared" si="9"/>
        <v>NO</v>
      </c>
      <c r="E455" s="36"/>
      <c r="F455" s="37" t="str">
        <f t="shared" si="8"/>
        <v/>
      </c>
      <c r="G455" s="21"/>
      <c r="H455" s="21"/>
      <c r="I455" s="21"/>
      <c r="J455" s="21"/>
      <c r="K455" s="21"/>
      <c r="L455" s="21"/>
      <c r="M455" s="21"/>
      <c r="N455" s="21"/>
      <c r="O455" s="21"/>
      <c r="P455" s="21"/>
      <c r="Q455" s="21"/>
      <c r="R455" s="21"/>
    </row>
    <row r="456" spans="1:18" x14ac:dyDescent="0.25">
      <c r="A456" s="13" t="str">
        <f>IF(E456="","",VLOOKUP(E456,Datos!$A$18:$C$41,3,0))</f>
        <v/>
      </c>
      <c r="B456" s="13" t="str">
        <f>IF(E456="","",COUNTIF(E$19:E456,E456))</f>
        <v/>
      </c>
      <c r="C456" s="13" t="str">
        <f t="shared" si="9"/>
        <v>NO</v>
      </c>
      <c r="E456" s="36"/>
      <c r="F456" s="37" t="str">
        <f t="shared" si="8"/>
        <v/>
      </c>
      <c r="G456" s="21"/>
      <c r="H456" s="21"/>
      <c r="I456" s="21"/>
      <c r="J456" s="21"/>
      <c r="K456" s="21"/>
      <c r="L456" s="21"/>
      <c r="M456" s="21"/>
      <c r="N456" s="21"/>
      <c r="O456" s="21"/>
      <c r="P456" s="21"/>
      <c r="Q456" s="21"/>
      <c r="R456" s="21"/>
    </row>
    <row r="457" spans="1:18" x14ac:dyDescent="0.25">
      <c r="A457" s="13" t="str">
        <f>IF(E457="","",VLOOKUP(E457,Datos!$A$18:$C$41,3,0))</f>
        <v/>
      </c>
      <c r="B457" s="13" t="str">
        <f>IF(E457="","",COUNTIF(E$19:E457,E457))</f>
        <v/>
      </c>
      <c r="C457" s="13" t="str">
        <f t="shared" si="9"/>
        <v>NO</v>
      </c>
      <c r="E457" s="36"/>
      <c r="F457" s="37" t="str">
        <f t="shared" si="8"/>
        <v/>
      </c>
      <c r="G457" s="21"/>
      <c r="H457" s="21"/>
      <c r="I457" s="21"/>
      <c r="J457" s="21"/>
      <c r="K457" s="21"/>
      <c r="L457" s="21"/>
      <c r="M457" s="21"/>
      <c r="N457" s="21"/>
      <c r="O457" s="21"/>
      <c r="P457" s="21"/>
      <c r="Q457" s="21"/>
      <c r="R457" s="21"/>
    </row>
    <row r="458" spans="1:18" x14ac:dyDescent="0.25">
      <c r="A458" s="13" t="str">
        <f>IF(E458="","",VLOOKUP(E458,Datos!$A$18:$C$41,3,0))</f>
        <v/>
      </c>
      <c r="B458" s="13" t="str">
        <f>IF(E458="","",COUNTIF(E$19:E458,E458))</f>
        <v/>
      </c>
      <c r="C458" s="13" t="str">
        <f t="shared" si="9"/>
        <v>NO</v>
      </c>
      <c r="E458" s="36"/>
      <c r="F458" s="37" t="str">
        <f t="shared" si="8"/>
        <v/>
      </c>
      <c r="G458" s="21"/>
      <c r="H458" s="21"/>
      <c r="I458" s="21"/>
      <c r="J458" s="21"/>
      <c r="K458" s="21"/>
      <c r="L458" s="21"/>
      <c r="M458" s="21"/>
      <c r="N458" s="21"/>
      <c r="O458" s="21"/>
      <c r="P458" s="21"/>
      <c r="Q458" s="21"/>
      <c r="R458" s="21"/>
    </row>
    <row r="459" spans="1:18" x14ac:dyDescent="0.25">
      <c r="A459" s="13" t="str">
        <f>IF(E459="","",VLOOKUP(E459,Datos!$A$18:$C$41,3,0))</f>
        <v/>
      </c>
      <c r="B459" s="13" t="str">
        <f>IF(E459="","",COUNTIF(E$19:E459,E459))</f>
        <v/>
      </c>
      <c r="C459" s="13" t="str">
        <f t="shared" si="9"/>
        <v>NO</v>
      </c>
      <c r="E459" s="36"/>
      <c r="F459" s="37" t="str">
        <f t="shared" si="8"/>
        <v/>
      </c>
      <c r="G459" s="21"/>
      <c r="H459" s="21"/>
      <c r="I459" s="21"/>
      <c r="J459" s="21"/>
      <c r="K459" s="21"/>
      <c r="L459" s="21"/>
      <c r="M459" s="21"/>
      <c r="N459" s="21"/>
      <c r="O459" s="21"/>
      <c r="P459" s="21"/>
      <c r="Q459" s="21"/>
      <c r="R459" s="21"/>
    </row>
    <row r="460" spans="1:18" x14ac:dyDescent="0.25">
      <c r="A460" s="13" t="str">
        <f>IF(E460="","",VLOOKUP(E460,Datos!$A$18:$C$41,3,0))</f>
        <v/>
      </c>
      <c r="B460" s="13" t="str">
        <f>IF(E460="","",COUNTIF(E$19:E460,E460))</f>
        <v/>
      </c>
      <c r="C460" s="13" t="str">
        <f t="shared" si="9"/>
        <v>NO</v>
      </c>
      <c r="E460" s="36"/>
      <c r="F460" s="37" t="str">
        <f t="shared" si="8"/>
        <v/>
      </c>
      <c r="G460" s="21"/>
      <c r="H460" s="21"/>
      <c r="I460" s="21"/>
      <c r="J460" s="21"/>
      <c r="K460" s="21"/>
      <c r="L460" s="21"/>
      <c r="M460" s="21"/>
      <c r="N460" s="21"/>
      <c r="O460" s="21"/>
      <c r="P460" s="21"/>
      <c r="Q460" s="21"/>
      <c r="R460" s="21"/>
    </row>
    <row r="461" spans="1:18" x14ac:dyDescent="0.25">
      <c r="A461" s="13" t="str">
        <f>IF(E461="","",VLOOKUP(E461,Datos!$A$18:$C$41,3,0))</f>
        <v/>
      </c>
      <c r="B461" s="13" t="str">
        <f>IF(E461="","",COUNTIF(E$19:E461,E461))</f>
        <v/>
      </c>
      <c r="C461" s="13" t="str">
        <f t="shared" si="9"/>
        <v>NO</v>
      </c>
      <c r="E461" s="36"/>
      <c r="F461" s="37" t="str">
        <f t="shared" si="8"/>
        <v/>
      </c>
      <c r="G461" s="21"/>
      <c r="H461" s="21"/>
      <c r="I461" s="21"/>
      <c r="J461" s="21"/>
      <c r="K461" s="21"/>
      <c r="L461" s="21"/>
      <c r="M461" s="21"/>
      <c r="N461" s="21"/>
      <c r="O461" s="21"/>
      <c r="P461" s="21"/>
      <c r="Q461" s="21"/>
      <c r="R461" s="21"/>
    </row>
    <row r="462" spans="1:18" x14ac:dyDescent="0.25">
      <c r="A462" s="13" t="str">
        <f>IF(E462="","",VLOOKUP(E462,Datos!$A$18:$C$41,3,0))</f>
        <v/>
      </c>
      <c r="B462" s="13" t="str">
        <f>IF(E462="","",COUNTIF(E$19:E462,E462))</f>
        <v/>
      </c>
      <c r="C462" s="13" t="str">
        <f t="shared" si="9"/>
        <v>NO</v>
      </c>
      <c r="E462" s="36"/>
      <c r="F462" s="37" t="str">
        <f t="shared" si="8"/>
        <v/>
      </c>
      <c r="G462" s="21"/>
      <c r="H462" s="21"/>
      <c r="I462" s="21"/>
      <c r="J462" s="21"/>
      <c r="K462" s="21"/>
      <c r="L462" s="21"/>
      <c r="M462" s="21"/>
      <c r="N462" s="21"/>
      <c r="O462" s="21"/>
      <c r="P462" s="21"/>
      <c r="Q462" s="21"/>
      <c r="R462" s="21"/>
    </row>
    <row r="463" spans="1:18" x14ac:dyDescent="0.25">
      <c r="A463" s="13" t="str">
        <f>IF(E463="","",VLOOKUP(E463,Datos!$A$18:$C$41,3,0))</f>
        <v/>
      </c>
      <c r="B463" s="13" t="str">
        <f>IF(E463="","",COUNTIF(E$19:E463,E463))</f>
        <v/>
      </c>
      <c r="C463" s="13" t="str">
        <f t="shared" si="9"/>
        <v>NO</v>
      </c>
      <c r="E463" s="36"/>
      <c r="F463" s="37" t="str">
        <f t="shared" si="8"/>
        <v/>
      </c>
      <c r="G463" s="21"/>
      <c r="H463" s="21"/>
      <c r="I463" s="21"/>
      <c r="J463" s="21"/>
      <c r="K463" s="21"/>
      <c r="L463" s="21"/>
      <c r="M463" s="21"/>
      <c r="N463" s="21"/>
      <c r="O463" s="21"/>
      <c r="P463" s="21"/>
      <c r="Q463" s="21"/>
      <c r="R463" s="21"/>
    </row>
    <row r="464" spans="1:18" x14ac:dyDescent="0.25">
      <c r="A464" s="13" t="str">
        <f>IF(E464="","",VLOOKUP(E464,Datos!$A$18:$C$41,3,0))</f>
        <v/>
      </c>
      <c r="B464" s="13" t="str">
        <f>IF(E464="","",COUNTIF(E$19:E464,E464))</f>
        <v/>
      </c>
      <c r="C464" s="13" t="str">
        <f t="shared" si="9"/>
        <v>NO</v>
      </c>
      <c r="E464" s="36"/>
      <c r="F464" s="37" t="str">
        <f t="shared" si="8"/>
        <v/>
      </c>
      <c r="G464" s="21"/>
      <c r="H464" s="21"/>
      <c r="I464" s="21"/>
      <c r="J464" s="21"/>
      <c r="K464" s="21"/>
      <c r="L464" s="21"/>
      <c r="M464" s="21"/>
      <c r="N464" s="21"/>
      <c r="O464" s="21"/>
      <c r="P464" s="21"/>
      <c r="Q464" s="21"/>
      <c r="R464" s="21"/>
    </row>
    <row r="465" spans="1:18" x14ac:dyDescent="0.25">
      <c r="A465" s="13" t="str">
        <f>IF(E465="","",VLOOKUP(E465,Datos!$A$18:$C$41,3,0))</f>
        <v/>
      </c>
      <c r="B465" s="13" t="str">
        <f>IF(E465="","",COUNTIF(E$19:E465,E465))</f>
        <v/>
      </c>
      <c r="C465" s="13" t="str">
        <f t="shared" si="9"/>
        <v>NO</v>
      </c>
      <c r="E465" s="36"/>
      <c r="F465" s="37" t="str">
        <f t="shared" si="8"/>
        <v/>
      </c>
      <c r="G465" s="21"/>
      <c r="H465" s="21"/>
      <c r="I465" s="21"/>
      <c r="J465" s="21"/>
      <c r="K465" s="21"/>
      <c r="L465" s="21"/>
      <c r="M465" s="21"/>
      <c r="N465" s="21"/>
      <c r="O465" s="21"/>
      <c r="P465" s="21"/>
      <c r="Q465" s="21"/>
      <c r="R465" s="21"/>
    </row>
    <row r="466" spans="1:18" x14ac:dyDescent="0.25">
      <c r="A466" s="13" t="str">
        <f>IF(E466="","",VLOOKUP(E466,Datos!$A$18:$C$41,3,0))</f>
        <v/>
      </c>
      <c r="B466" s="13" t="str">
        <f>IF(E466="","",COUNTIF(E$19:E466,E466))</f>
        <v/>
      </c>
      <c r="C466" s="13" t="str">
        <f t="shared" si="9"/>
        <v>NO</v>
      </c>
      <c r="E466" s="36"/>
      <c r="F466" s="37" t="str">
        <f t="shared" si="8"/>
        <v/>
      </c>
      <c r="G466" s="21"/>
      <c r="H466" s="21"/>
      <c r="I466" s="21"/>
      <c r="J466" s="21"/>
      <c r="K466" s="21"/>
      <c r="L466" s="21"/>
      <c r="M466" s="21"/>
      <c r="N466" s="21"/>
      <c r="O466" s="21"/>
      <c r="P466" s="21"/>
      <c r="Q466" s="21"/>
      <c r="R466" s="21"/>
    </row>
    <row r="467" spans="1:18" x14ac:dyDescent="0.25">
      <c r="A467" s="13" t="str">
        <f>IF(E467="","",VLOOKUP(E467,Datos!$A$18:$C$41,3,0))</f>
        <v/>
      </c>
      <c r="B467" s="13" t="str">
        <f>IF(E467="","",COUNTIF(E$19:E467,E467))</f>
        <v/>
      </c>
      <c r="C467" s="13" t="str">
        <f t="shared" si="9"/>
        <v>NO</v>
      </c>
      <c r="E467" s="36"/>
      <c r="F467" s="37" t="str">
        <f t="shared" si="8"/>
        <v/>
      </c>
      <c r="G467" s="21"/>
      <c r="H467" s="21"/>
      <c r="I467" s="21"/>
      <c r="J467" s="21"/>
      <c r="K467" s="21"/>
      <c r="L467" s="21"/>
      <c r="M467" s="21"/>
      <c r="N467" s="21"/>
      <c r="O467" s="21"/>
      <c r="P467" s="21"/>
      <c r="Q467" s="21"/>
      <c r="R467" s="21"/>
    </row>
    <row r="468" spans="1:18" x14ac:dyDescent="0.25">
      <c r="A468" s="13" t="str">
        <f>IF(E468="","",VLOOKUP(E468,Datos!$A$18:$C$41,3,0))</f>
        <v/>
      </c>
      <c r="B468" s="13" t="str">
        <f>IF(E468="","",COUNTIF(E$19:E468,E468))</f>
        <v/>
      </c>
      <c r="C468" s="13" t="str">
        <f t="shared" si="9"/>
        <v>NO</v>
      </c>
      <c r="E468" s="36"/>
      <c r="F468" s="37" t="str">
        <f t="shared" ref="F468:F531" si="10">IF(E468="","",A468&amp;"-"&amp;B468)</f>
        <v/>
      </c>
      <c r="G468" s="21"/>
      <c r="H468" s="21"/>
      <c r="I468" s="21"/>
      <c r="J468" s="21"/>
      <c r="K468" s="21"/>
      <c r="L468" s="21"/>
      <c r="M468" s="21"/>
      <c r="N468" s="21"/>
      <c r="O468" s="21"/>
      <c r="P468" s="21"/>
      <c r="Q468" s="21"/>
      <c r="R468" s="21"/>
    </row>
    <row r="469" spans="1:18" x14ac:dyDescent="0.25">
      <c r="A469" s="13" t="str">
        <f>IF(E469="","",VLOOKUP(E469,Datos!$A$18:$C$41,3,0))</f>
        <v/>
      </c>
      <c r="B469" s="13" t="str">
        <f>IF(E469="","",COUNTIF(E$19:E469,E469))</f>
        <v/>
      </c>
      <c r="C469" s="13" t="str">
        <f t="shared" si="9"/>
        <v>NO</v>
      </c>
      <c r="E469" s="36"/>
      <c r="F469" s="37" t="str">
        <f t="shared" si="10"/>
        <v/>
      </c>
      <c r="G469" s="21"/>
      <c r="H469" s="21"/>
      <c r="I469" s="21"/>
      <c r="J469" s="21"/>
      <c r="K469" s="21"/>
      <c r="L469" s="21"/>
      <c r="M469" s="21"/>
      <c r="N469" s="21"/>
      <c r="O469" s="21"/>
      <c r="P469" s="21"/>
      <c r="Q469" s="21"/>
      <c r="R469" s="21"/>
    </row>
    <row r="470" spans="1:18" x14ac:dyDescent="0.25">
      <c r="A470" s="13" t="str">
        <f>IF(E470="","",VLOOKUP(E470,Datos!$A$18:$C$41,3,0))</f>
        <v/>
      </c>
      <c r="B470" s="13" t="str">
        <f>IF(E470="","",COUNTIF(E$19:E470,E470))</f>
        <v/>
      </c>
      <c r="C470" s="13" t="str">
        <f t="shared" si="9"/>
        <v>NO</v>
      </c>
      <c r="E470" s="36"/>
      <c r="F470" s="37" t="str">
        <f t="shared" si="10"/>
        <v/>
      </c>
      <c r="G470" s="21"/>
      <c r="H470" s="21"/>
      <c r="I470" s="21"/>
      <c r="J470" s="21"/>
      <c r="K470" s="21"/>
      <c r="L470" s="21"/>
      <c r="M470" s="21"/>
      <c r="N470" s="21"/>
      <c r="O470" s="21"/>
      <c r="P470" s="21"/>
      <c r="Q470" s="21"/>
      <c r="R470" s="21"/>
    </row>
    <row r="471" spans="1:18" x14ac:dyDescent="0.25">
      <c r="A471" s="13" t="str">
        <f>IF(E471="","",VLOOKUP(E471,Datos!$A$18:$C$41,3,0))</f>
        <v/>
      </c>
      <c r="B471" s="13" t="str">
        <f>IF(E471="","",COUNTIF(E$19:E471,E471))</f>
        <v/>
      </c>
      <c r="C471" s="13" t="str">
        <f t="shared" si="9"/>
        <v>NO</v>
      </c>
      <c r="E471" s="36"/>
      <c r="F471" s="37" t="str">
        <f t="shared" si="10"/>
        <v/>
      </c>
      <c r="G471" s="21"/>
      <c r="H471" s="21"/>
      <c r="I471" s="21"/>
      <c r="J471" s="21"/>
      <c r="K471" s="21"/>
      <c r="L471" s="21"/>
      <c r="M471" s="21"/>
      <c r="N471" s="21"/>
      <c r="O471" s="21"/>
      <c r="P471" s="21"/>
      <c r="Q471" s="21"/>
      <c r="R471" s="21"/>
    </row>
    <row r="472" spans="1:18" x14ac:dyDescent="0.25">
      <c r="A472" s="13" t="str">
        <f>IF(E472="","",VLOOKUP(E472,Datos!$A$18:$C$41,3,0))</f>
        <v/>
      </c>
      <c r="B472" s="13" t="str">
        <f>IF(E472="","",COUNTIF(E$19:E472,E472))</f>
        <v/>
      </c>
      <c r="C472" s="13" t="str">
        <f t="shared" si="9"/>
        <v>NO</v>
      </c>
      <c r="E472" s="36"/>
      <c r="F472" s="37" t="str">
        <f t="shared" si="10"/>
        <v/>
      </c>
      <c r="G472" s="21"/>
      <c r="H472" s="21"/>
      <c r="I472" s="21"/>
      <c r="J472" s="21"/>
      <c r="K472" s="21"/>
      <c r="L472" s="21"/>
      <c r="M472" s="21"/>
      <c r="N472" s="21"/>
      <c r="O472" s="21"/>
      <c r="P472" s="21"/>
      <c r="Q472" s="21"/>
      <c r="R472" s="21"/>
    </row>
    <row r="473" spans="1:18" x14ac:dyDescent="0.25">
      <c r="A473" s="13" t="str">
        <f>IF(E473="","",VLOOKUP(E473,Datos!$A$18:$C$41,3,0))</f>
        <v/>
      </c>
      <c r="B473" s="13" t="str">
        <f>IF(E473="","",COUNTIF(E$19:E473,E473))</f>
        <v/>
      </c>
      <c r="C473" s="13" t="str">
        <f t="shared" si="9"/>
        <v>NO</v>
      </c>
      <c r="E473" s="36"/>
      <c r="F473" s="37" t="str">
        <f t="shared" si="10"/>
        <v/>
      </c>
      <c r="G473" s="21"/>
      <c r="H473" s="21"/>
      <c r="I473" s="21"/>
      <c r="J473" s="21"/>
      <c r="K473" s="21"/>
      <c r="L473" s="21"/>
      <c r="M473" s="21"/>
      <c r="N473" s="21"/>
      <c r="O473" s="21"/>
      <c r="P473" s="21"/>
      <c r="Q473" s="21"/>
      <c r="R473" s="21"/>
    </row>
    <row r="474" spans="1:18" x14ac:dyDescent="0.25">
      <c r="A474" s="13" t="str">
        <f>IF(E474="","",VLOOKUP(E474,Datos!$A$18:$C$41,3,0))</f>
        <v/>
      </c>
      <c r="B474" s="13" t="str">
        <f>IF(E474="","",COUNTIF(E$19:E474,E474))</f>
        <v/>
      </c>
      <c r="C474" s="13" t="str">
        <f t="shared" si="9"/>
        <v>NO</v>
      </c>
      <c r="E474" s="36"/>
      <c r="F474" s="37" t="str">
        <f t="shared" si="10"/>
        <v/>
      </c>
      <c r="G474" s="21"/>
      <c r="H474" s="21"/>
      <c r="I474" s="21"/>
      <c r="J474" s="21"/>
      <c r="K474" s="21"/>
      <c r="L474" s="21"/>
      <c r="M474" s="21"/>
      <c r="N474" s="21"/>
      <c r="O474" s="21"/>
      <c r="P474" s="21"/>
      <c r="Q474" s="21"/>
      <c r="R474" s="21"/>
    </row>
    <row r="475" spans="1:18" x14ac:dyDescent="0.25">
      <c r="A475" s="13" t="str">
        <f>IF(E475="","",VLOOKUP(E475,Datos!$A$18:$C$41,3,0))</f>
        <v/>
      </c>
      <c r="B475" s="13" t="str">
        <f>IF(E475="","",COUNTIF(E$19:E475,E475))</f>
        <v/>
      </c>
      <c r="C475" s="13" t="str">
        <f t="shared" si="9"/>
        <v>NO</v>
      </c>
      <c r="E475" s="36"/>
      <c r="F475" s="37" t="str">
        <f t="shared" si="10"/>
        <v/>
      </c>
      <c r="G475" s="21"/>
      <c r="H475" s="21"/>
      <c r="I475" s="21"/>
      <c r="J475" s="21"/>
      <c r="K475" s="21"/>
      <c r="L475" s="21"/>
      <c r="M475" s="21"/>
      <c r="N475" s="21"/>
      <c r="O475" s="21"/>
      <c r="P475" s="21"/>
      <c r="Q475" s="21"/>
      <c r="R475" s="21"/>
    </row>
    <row r="476" spans="1:18" x14ac:dyDescent="0.25">
      <c r="A476" s="13" t="str">
        <f>IF(E476="","",VLOOKUP(E476,Datos!$A$18:$C$41,3,0))</f>
        <v/>
      </c>
      <c r="B476" s="13" t="str">
        <f>IF(E476="","",COUNTIF(E$19:E476,E476))</f>
        <v/>
      </c>
      <c r="C476" s="13" t="str">
        <f t="shared" si="9"/>
        <v>NO</v>
      </c>
      <c r="E476" s="36"/>
      <c r="F476" s="37" t="str">
        <f t="shared" si="10"/>
        <v/>
      </c>
      <c r="G476" s="21"/>
      <c r="H476" s="21"/>
      <c r="I476" s="21"/>
      <c r="J476" s="21"/>
      <c r="K476" s="21"/>
      <c r="L476" s="21"/>
      <c r="M476" s="21"/>
      <c r="N476" s="21"/>
      <c r="O476" s="21"/>
      <c r="P476" s="21"/>
      <c r="Q476" s="21"/>
      <c r="R476" s="21"/>
    </row>
    <row r="477" spans="1:18" x14ac:dyDescent="0.25">
      <c r="A477" s="13" t="str">
        <f>IF(E477="","",VLOOKUP(E477,Datos!$A$18:$C$41,3,0))</f>
        <v/>
      </c>
      <c r="B477" s="13" t="str">
        <f>IF(E477="","",COUNTIF(E$19:E477,E477))</f>
        <v/>
      </c>
      <c r="C477" s="13" t="str">
        <f t="shared" si="9"/>
        <v>NO</v>
      </c>
      <c r="E477" s="36"/>
      <c r="F477" s="37" t="str">
        <f t="shared" si="10"/>
        <v/>
      </c>
      <c r="G477" s="21"/>
      <c r="H477" s="21"/>
      <c r="I477" s="21"/>
      <c r="J477" s="21"/>
      <c r="K477" s="21"/>
      <c r="L477" s="21"/>
      <c r="M477" s="21"/>
      <c r="N477" s="21"/>
      <c r="O477" s="21"/>
      <c r="P477" s="21"/>
      <c r="Q477" s="21"/>
      <c r="R477" s="21"/>
    </row>
    <row r="478" spans="1:18" x14ac:dyDescent="0.25">
      <c r="A478" s="13" t="str">
        <f>IF(E478="","",VLOOKUP(E478,Datos!$A$18:$C$41,3,0))</f>
        <v/>
      </c>
      <c r="B478" s="13" t="str">
        <f>IF(E478="","",COUNTIF(E$19:E478,E478))</f>
        <v/>
      </c>
      <c r="C478" s="13" t="str">
        <f t="shared" si="9"/>
        <v>NO</v>
      </c>
      <c r="E478" s="36"/>
      <c r="F478" s="37" t="str">
        <f t="shared" si="10"/>
        <v/>
      </c>
      <c r="G478" s="21"/>
      <c r="H478" s="21"/>
      <c r="I478" s="21"/>
      <c r="J478" s="21"/>
      <c r="K478" s="21"/>
      <c r="L478" s="21"/>
      <c r="M478" s="21"/>
      <c r="N478" s="21"/>
      <c r="O478" s="21"/>
      <c r="P478" s="21"/>
      <c r="Q478" s="21"/>
      <c r="R478" s="21"/>
    </row>
    <row r="479" spans="1:18" x14ac:dyDescent="0.25">
      <c r="A479" s="13" t="str">
        <f>IF(E479="","",VLOOKUP(E479,Datos!$A$18:$C$41,3,0))</f>
        <v/>
      </c>
      <c r="B479" s="13" t="str">
        <f>IF(E479="","",COUNTIF(E$19:E479,E479))</f>
        <v/>
      </c>
      <c r="C479" s="13" t="str">
        <f t="shared" si="9"/>
        <v>NO</v>
      </c>
      <c r="E479" s="36"/>
      <c r="F479" s="37" t="str">
        <f t="shared" si="10"/>
        <v/>
      </c>
      <c r="G479" s="21"/>
      <c r="H479" s="21"/>
      <c r="I479" s="21"/>
      <c r="J479" s="21"/>
      <c r="K479" s="21"/>
      <c r="L479" s="21"/>
      <c r="M479" s="21"/>
      <c r="N479" s="21"/>
      <c r="O479" s="21"/>
      <c r="P479" s="21"/>
      <c r="Q479" s="21"/>
      <c r="R479" s="21"/>
    </row>
    <row r="480" spans="1:18" x14ac:dyDescent="0.25">
      <c r="A480" s="13" t="str">
        <f>IF(E480="","",VLOOKUP(E480,Datos!$A$18:$C$41,3,0))</f>
        <v/>
      </c>
      <c r="B480" s="13" t="str">
        <f>IF(E480="","",COUNTIF(E$19:E480,E480))</f>
        <v/>
      </c>
      <c r="C480" s="13" t="str">
        <f t="shared" si="9"/>
        <v>NO</v>
      </c>
      <c r="E480" s="36"/>
      <c r="F480" s="37" t="str">
        <f t="shared" si="10"/>
        <v/>
      </c>
      <c r="G480" s="21"/>
      <c r="H480" s="21"/>
      <c r="I480" s="21"/>
      <c r="J480" s="21"/>
      <c r="K480" s="21"/>
      <c r="L480" s="21"/>
      <c r="M480" s="21"/>
      <c r="N480" s="21"/>
      <c r="O480" s="21"/>
      <c r="P480" s="21"/>
      <c r="Q480" s="21"/>
      <c r="R480" s="21"/>
    </row>
    <row r="481" spans="1:18" x14ac:dyDescent="0.25">
      <c r="A481" s="13" t="str">
        <f>IF(E481="","",VLOOKUP(E481,Datos!$A$18:$C$41,3,0))</f>
        <v/>
      </c>
      <c r="B481" s="13" t="str">
        <f>IF(E481="","",COUNTIF(E$19:E481,E481))</f>
        <v/>
      </c>
      <c r="C481" s="13" t="str">
        <f t="shared" si="9"/>
        <v>NO</v>
      </c>
      <c r="E481" s="36"/>
      <c r="F481" s="37" t="str">
        <f t="shared" si="10"/>
        <v/>
      </c>
      <c r="G481" s="21"/>
      <c r="H481" s="21"/>
      <c r="I481" s="21"/>
      <c r="J481" s="21"/>
      <c r="K481" s="21"/>
      <c r="L481" s="21"/>
      <c r="M481" s="21"/>
      <c r="N481" s="21"/>
      <c r="O481" s="21"/>
      <c r="P481" s="21"/>
      <c r="Q481" s="21"/>
      <c r="R481" s="21"/>
    </row>
    <row r="482" spans="1:18" x14ac:dyDescent="0.25">
      <c r="A482" s="13" t="str">
        <f>IF(E482="","",VLOOKUP(E482,Datos!$A$18:$C$41,3,0))</f>
        <v/>
      </c>
      <c r="B482" s="13" t="str">
        <f>IF(E482="","",COUNTIF(E$19:E482,E482))</f>
        <v/>
      </c>
      <c r="C482" s="13" t="str">
        <f t="shared" si="9"/>
        <v>NO</v>
      </c>
      <c r="E482" s="36"/>
      <c r="F482" s="37" t="str">
        <f t="shared" si="10"/>
        <v/>
      </c>
      <c r="G482" s="21"/>
      <c r="H482" s="21"/>
      <c r="I482" s="21"/>
      <c r="J482" s="21"/>
      <c r="K482" s="21"/>
      <c r="L482" s="21"/>
      <c r="M482" s="21"/>
      <c r="N482" s="21"/>
      <c r="O482" s="21"/>
      <c r="P482" s="21"/>
      <c r="Q482" s="21"/>
      <c r="R482" s="21"/>
    </row>
    <row r="483" spans="1:18" x14ac:dyDescent="0.25">
      <c r="A483" s="13" t="str">
        <f>IF(E483="","",VLOOKUP(E483,Datos!$A$18:$C$41,3,0))</f>
        <v/>
      </c>
      <c r="B483" s="13" t="str">
        <f>IF(E483="","",COUNTIF(E$19:E483,E483))</f>
        <v/>
      </c>
      <c r="C483" s="13" t="str">
        <f t="shared" si="9"/>
        <v>NO</v>
      </c>
      <c r="E483" s="36"/>
      <c r="F483" s="37" t="str">
        <f t="shared" si="10"/>
        <v/>
      </c>
      <c r="G483" s="21"/>
      <c r="H483" s="21"/>
      <c r="I483" s="21"/>
      <c r="J483" s="21"/>
      <c r="K483" s="21"/>
      <c r="L483" s="21"/>
      <c r="M483" s="21"/>
      <c r="N483" s="21"/>
      <c r="O483" s="21"/>
      <c r="P483" s="21"/>
      <c r="Q483" s="21"/>
      <c r="R483" s="21"/>
    </row>
    <row r="484" spans="1:18" x14ac:dyDescent="0.25">
      <c r="A484" s="13" t="str">
        <f>IF(E484="","",VLOOKUP(E484,Datos!$A$18:$C$41,3,0))</f>
        <v/>
      </c>
      <c r="B484" s="13" t="str">
        <f>IF(E484="","",COUNTIF(E$19:E484,E484))</f>
        <v/>
      </c>
      <c r="C484" s="13" t="str">
        <f t="shared" si="9"/>
        <v>NO</v>
      </c>
      <c r="E484" s="36"/>
      <c r="F484" s="37" t="str">
        <f t="shared" si="10"/>
        <v/>
      </c>
      <c r="G484" s="21"/>
      <c r="H484" s="21"/>
      <c r="I484" s="21"/>
      <c r="J484" s="21"/>
      <c r="K484" s="21"/>
      <c r="L484" s="21"/>
      <c r="M484" s="21"/>
      <c r="N484" s="21"/>
      <c r="O484" s="21"/>
      <c r="P484" s="21"/>
      <c r="Q484" s="21"/>
      <c r="R484" s="21"/>
    </row>
    <row r="485" spans="1:18" x14ac:dyDescent="0.25">
      <c r="A485" s="13" t="str">
        <f>IF(E485="","",VLOOKUP(E485,Datos!$A$18:$C$41,3,0))</f>
        <v/>
      </c>
      <c r="B485" s="13" t="str">
        <f>IF(E485="","",COUNTIF(E$19:E485,E485))</f>
        <v/>
      </c>
      <c r="C485" s="13" t="str">
        <f t="shared" si="9"/>
        <v>NO</v>
      </c>
      <c r="E485" s="36"/>
      <c r="F485" s="37" t="str">
        <f t="shared" si="10"/>
        <v/>
      </c>
      <c r="G485" s="21"/>
      <c r="H485" s="21"/>
      <c r="I485" s="21"/>
      <c r="J485" s="21"/>
      <c r="K485" s="21"/>
      <c r="L485" s="21"/>
      <c r="M485" s="21"/>
      <c r="N485" s="21"/>
      <c r="O485" s="21"/>
      <c r="P485" s="21"/>
      <c r="Q485" s="21"/>
      <c r="R485" s="21"/>
    </row>
    <row r="486" spans="1:18" x14ac:dyDescent="0.25">
      <c r="A486" s="13" t="str">
        <f>IF(E486="","",VLOOKUP(E486,Datos!$A$18:$C$41,3,0))</f>
        <v/>
      </c>
      <c r="B486" s="13" t="str">
        <f>IF(E486="","",COUNTIF(E$19:E486,E486))</f>
        <v/>
      </c>
      <c r="C486" s="13" t="str">
        <f t="shared" si="9"/>
        <v>NO</v>
      </c>
      <c r="E486" s="36"/>
      <c r="F486" s="37" t="str">
        <f t="shared" si="10"/>
        <v/>
      </c>
      <c r="G486" s="21"/>
      <c r="H486" s="21"/>
      <c r="I486" s="21"/>
      <c r="J486" s="21"/>
      <c r="K486" s="21"/>
      <c r="L486" s="21"/>
      <c r="M486" s="21"/>
      <c r="N486" s="21"/>
      <c r="O486" s="21"/>
      <c r="P486" s="21"/>
      <c r="Q486" s="21"/>
      <c r="R486" s="21"/>
    </row>
    <row r="487" spans="1:18" x14ac:dyDescent="0.25">
      <c r="A487" s="13" t="str">
        <f>IF(E487="","",VLOOKUP(E487,Datos!$A$18:$C$41,3,0))</f>
        <v/>
      </c>
      <c r="B487" s="13" t="str">
        <f>IF(E487="","",COUNTIF(E$19:E487,E487))</f>
        <v/>
      </c>
      <c r="C487" s="13" t="str">
        <f t="shared" si="9"/>
        <v>NO</v>
      </c>
      <c r="E487" s="36"/>
      <c r="F487" s="37" t="str">
        <f t="shared" si="10"/>
        <v/>
      </c>
      <c r="G487" s="21"/>
      <c r="H487" s="21"/>
      <c r="I487" s="21"/>
      <c r="J487" s="21"/>
      <c r="K487" s="21"/>
      <c r="L487" s="21"/>
      <c r="M487" s="21"/>
      <c r="N487" s="21"/>
      <c r="O487" s="21"/>
      <c r="P487" s="21"/>
      <c r="Q487" s="21"/>
      <c r="R487" s="21"/>
    </row>
    <row r="488" spans="1:18" x14ac:dyDescent="0.25">
      <c r="A488" s="13" t="str">
        <f>IF(E488="","",VLOOKUP(E488,Datos!$A$18:$C$41,3,0))</f>
        <v/>
      </c>
      <c r="B488" s="13" t="str">
        <f>IF(E488="","",COUNTIF(E$19:E488,E488))</f>
        <v/>
      </c>
      <c r="C488" s="13" t="str">
        <f t="shared" si="9"/>
        <v>NO</v>
      </c>
      <c r="E488" s="36"/>
      <c r="F488" s="37" t="str">
        <f t="shared" si="10"/>
        <v/>
      </c>
      <c r="G488" s="21"/>
      <c r="H488" s="21"/>
      <c r="I488" s="21"/>
      <c r="J488" s="21"/>
      <c r="K488" s="21"/>
      <c r="L488" s="21"/>
      <c r="M488" s="21"/>
      <c r="N488" s="21"/>
      <c r="O488" s="21"/>
      <c r="P488" s="21"/>
      <c r="Q488" s="21"/>
      <c r="R488" s="21"/>
    </row>
    <row r="489" spans="1:18" x14ac:dyDescent="0.25">
      <c r="A489" s="13" t="str">
        <f>IF(E489="","",VLOOKUP(E489,Datos!$A$18:$C$41,3,0))</f>
        <v/>
      </c>
      <c r="B489" s="13" t="str">
        <f>IF(E489="","",COUNTIF(E$19:E489,E489))</f>
        <v/>
      </c>
      <c r="C489" s="13" t="str">
        <f t="shared" si="9"/>
        <v>NO</v>
      </c>
      <c r="E489" s="36"/>
      <c r="F489" s="37" t="str">
        <f t="shared" si="10"/>
        <v/>
      </c>
      <c r="G489" s="21"/>
      <c r="H489" s="21"/>
      <c r="I489" s="21"/>
      <c r="J489" s="21"/>
      <c r="K489" s="21"/>
      <c r="L489" s="21"/>
      <c r="M489" s="21"/>
      <c r="N489" s="21"/>
      <c r="O489" s="21"/>
      <c r="P489" s="21"/>
      <c r="Q489" s="21"/>
      <c r="R489" s="21"/>
    </row>
    <row r="490" spans="1:18" x14ac:dyDescent="0.25">
      <c r="A490" s="13" t="str">
        <f>IF(E490="","",VLOOKUP(E490,Datos!$A$18:$C$41,3,0))</f>
        <v/>
      </c>
      <c r="B490" s="13" t="str">
        <f>IF(E490="","",COUNTIF(E$19:E490,E490))</f>
        <v/>
      </c>
      <c r="C490" s="13" t="str">
        <f t="shared" si="9"/>
        <v>NO</v>
      </c>
      <c r="E490" s="36"/>
      <c r="F490" s="37" t="str">
        <f t="shared" si="10"/>
        <v/>
      </c>
      <c r="G490" s="21"/>
      <c r="H490" s="21"/>
      <c r="I490" s="21"/>
      <c r="J490" s="21"/>
      <c r="K490" s="21"/>
      <c r="L490" s="21"/>
      <c r="M490" s="21"/>
      <c r="N490" s="21"/>
      <c r="O490" s="21"/>
      <c r="P490" s="21"/>
      <c r="Q490" s="21"/>
      <c r="R490" s="21"/>
    </row>
    <row r="491" spans="1:18" x14ac:dyDescent="0.25">
      <c r="A491" s="13" t="str">
        <f>IF(E491="","",VLOOKUP(E491,Datos!$A$18:$C$41,3,0))</f>
        <v/>
      </c>
      <c r="B491" s="13" t="str">
        <f>IF(E491="","",COUNTIF(E$19:E491,E491))</f>
        <v/>
      </c>
      <c r="C491" s="13" t="str">
        <f t="shared" si="9"/>
        <v>NO</v>
      </c>
      <c r="E491" s="36"/>
      <c r="F491" s="37" t="str">
        <f t="shared" si="10"/>
        <v/>
      </c>
      <c r="G491" s="21"/>
      <c r="H491" s="21"/>
      <c r="I491" s="21"/>
      <c r="J491" s="21"/>
      <c r="K491" s="21"/>
      <c r="L491" s="21"/>
      <c r="M491" s="21"/>
      <c r="N491" s="21"/>
      <c r="O491" s="21"/>
      <c r="P491" s="21"/>
      <c r="Q491" s="21"/>
      <c r="R491" s="21"/>
    </row>
    <row r="492" spans="1:18" x14ac:dyDescent="0.25">
      <c r="A492" s="13" t="str">
        <f>IF(E492="","",VLOOKUP(E492,Datos!$A$18:$C$41,3,0))</f>
        <v/>
      </c>
      <c r="B492" s="13" t="str">
        <f>IF(E492="","",COUNTIF(E$19:E492,E492))</f>
        <v/>
      </c>
      <c r="C492" s="13" t="str">
        <f t="shared" si="9"/>
        <v>NO</v>
      </c>
      <c r="E492" s="36"/>
      <c r="F492" s="37" t="str">
        <f t="shared" si="10"/>
        <v/>
      </c>
      <c r="G492" s="21"/>
      <c r="H492" s="21"/>
      <c r="I492" s="21"/>
      <c r="J492" s="21"/>
      <c r="K492" s="21"/>
      <c r="L492" s="21"/>
      <c r="M492" s="21"/>
      <c r="N492" s="21"/>
      <c r="O492" s="21"/>
      <c r="P492" s="21"/>
      <c r="Q492" s="21"/>
      <c r="R492" s="21"/>
    </row>
    <row r="493" spans="1:18" x14ac:dyDescent="0.25">
      <c r="A493" s="13" t="str">
        <f>IF(E493="","",VLOOKUP(E493,Datos!$A$18:$C$41,3,0))</f>
        <v/>
      </c>
      <c r="B493" s="13" t="str">
        <f>IF(E493="","",COUNTIF(E$19:E493,E493))</f>
        <v/>
      </c>
      <c r="C493" s="13" t="str">
        <f t="shared" si="9"/>
        <v>NO</v>
      </c>
      <c r="E493" s="36"/>
      <c r="F493" s="37" t="str">
        <f t="shared" si="10"/>
        <v/>
      </c>
      <c r="G493" s="21"/>
      <c r="H493" s="21"/>
      <c r="I493" s="21"/>
      <c r="J493" s="21"/>
      <c r="K493" s="21"/>
      <c r="L493" s="21"/>
      <c r="M493" s="21"/>
      <c r="N493" s="21"/>
      <c r="O493" s="21"/>
      <c r="P493" s="21"/>
      <c r="Q493" s="21"/>
      <c r="R493" s="21"/>
    </row>
    <row r="494" spans="1:18" x14ac:dyDescent="0.25">
      <c r="A494" s="13" t="str">
        <f>IF(E494="","",VLOOKUP(E494,Datos!$A$18:$C$41,3,0))</f>
        <v/>
      </c>
      <c r="B494" s="13" t="str">
        <f>IF(E494="","",COUNTIF(E$19:E494,E494))</f>
        <v/>
      </c>
      <c r="C494" s="13" t="str">
        <f t="shared" si="9"/>
        <v>NO</v>
      </c>
      <c r="E494" s="36"/>
      <c r="F494" s="37" t="str">
        <f t="shared" si="10"/>
        <v/>
      </c>
      <c r="G494" s="21"/>
      <c r="H494" s="21"/>
      <c r="I494" s="21"/>
      <c r="J494" s="21"/>
      <c r="K494" s="21"/>
      <c r="L494" s="21"/>
      <c r="M494" s="21"/>
      <c r="N494" s="21"/>
      <c r="O494" s="21"/>
      <c r="P494" s="21"/>
      <c r="Q494" s="21"/>
      <c r="R494" s="21"/>
    </row>
    <row r="495" spans="1:18" x14ac:dyDescent="0.25">
      <c r="A495" s="13" t="str">
        <f>IF(E495="","",VLOOKUP(E495,Datos!$A$18:$C$41,3,0))</f>
        <v/>
      </c>
      <c r="B495" s="13" t="str">
        <f>IF(E495="","",COUNTIF(E$19:E495,E495))</f>
        <v/>
      </c>
      <c r="C495" s="13" t="str">
        <f t="shared" ref="C495:C558" si="11">IF(AND(B495&gt;0,B495&lt;2000),"SI","NO")</f>
        <v>NO</v>
      </c>
      <c r="E495" s="36"/>
      <c r="F495" s="37" t="str">
        <f t="shared" si="10"/>
        <v/>
      </c>
      <c r="G495" s="21"/>
      <c r="H495" s="21"/>
      <c r="I495" s="21"/>
      <c r="J495" s="21"/>
      <c r="K495" s="21"/>
      <c r="L495" s="21"/>
      <c r="M495" s="21"/>
      <c r="N495" s="21"/>
      <c r="O495" s="21"/>
      <c r="P495" s="21"/>
      <c r="Q495" s="21"/>
      <c r="R495" s="21"/>
    </row>
    <row r="496" spans="1:18" x14ac:dyDescent="0.25">
      <c r="A496" s="13" t="str">
        <f>IF(E496="","",VLOOKUP(E496,Datos!$A$18:$C$41,3,0))</f>
        <v/>
      </c>
      <c r="B496" s="13" t="str">
        <f>IF(E496="","",COUNTIF(E$19:E496,E496))</f>
        <v/>
      </c>
      <c r="C496" s="13" t="str">
        <f t="shared" si="11"/>
        <v>NO</v>
      </c>
      <c r="E496" s="36"/>
      <c r="F496" s="37" t="str">
        <f t="shared" si="10"/>
        <v/>
      </c>
      <c r="G496" s="21"/>
      <c r="H496" s="21"/>
      <c r="I496" s="21"/>
      <c r="J496" s="21"/>
      <c r="K496" s="21"/>
      <c r="L496" s="21"/>
      <c r="M496" s="21"/>
      <c r="N496" s="21"/>
      <c r="O496" s="21"/>
      <c r="P496" s="21"/>
      <c r="Q496" s="21"/>
      <c r="R496" s="21"/>
    </row>
    <row r="497" spans="1:18" x14ac:dyDescent="0.25">
      <c r="A497" s="13" t="str">
        <f>IF(E497="","",VLOOKUP(E497,Datos!$A$18:$C$41,3,0))</f>
        <v/>
      </c>
      <c r="B497" s="13" t="str">
        <f>IF(E497="","",COUNTIF(E$19:E497,E497))</f>
        <v/>
      </c>
      <c r="C497" s="13" t="str">
        <f t="shared" si="11"/>
        <v>NO</v>
      </c>
      <c r="E497" s="36"/>
      <c r="F497" s="37" t="str">
        <f t="shared" si="10"/>
        <v/>
      </c>
      <c r="G497" s="21"/>
      <c r="H497" s="21"/>
      <c r="I497" s="21"/>
      <c r="J497" s="21"/>
      <c r="K497" s="21"/>
      <c r="L497" s="21"/>
      <c r="M497" s="21"/>
      <c r="N497" s="21"/>
      <c r="O497" s="21"/>
      <c r="P497" s="21"/>
      <c r="Q497" s="21"/>
      <c r="R497" s="21"/>
    </row>
    <row r="498" spans="1:18" x14ac:dyDescent="0.25">
      <c r="A498" s="13" t="str">
        <f>IF(E498="","",VLOOKUP(E498,Datos!$A$18:$C$41,3,0))</f>
        <v/>
      </c>
      <c r="B498" s="13" t="str">
        <f>IF(E498="","",COUNTIF(E$19:E498,E498))</f>
        <v/>
      </c>
      <c r="C498" s="13" t="str">
        <f t="shared" si="11"/>
        <v>NO</v>
      </c>
      <c r="E498" s="36"/>
      <c r="F498" s="37" t="str">
        <f t="shared" si="10"/>
        <v/>
      </c>
      <c r="G498" s="21"/>
      <c r="H498" s="21"/>
      <c r="I498" s="21"/>
      <c r="J498" s="21"/>
      <c r="K498" s="21"/>
      <c r="L498" s="21"/>
      <c r="M498" s="21"/>
      <c r="N498" s="21"/>
      <c r="O498" s="21"/>
      <c r="P498" s="21"/>
      <c r="Q498" s="21"/>
      <c r="R498" s="21"/>
    </row>
    <row r="499" spans="1:18" x14ac:dyDescent="0.25">
      <c r="A499" s="13" t="str">
        <f>IF(E499="","",VLOOKUP(E499,Datos!$A$18:$C$41,3,0))</f>
        <v/>
      </c>
      <c r="B499" s="13" t="str">
        <f>IF(E499="","",COUNTIF(E$19:E499,E499))</f>
        <v/>
      </c>
      <c r="C499" s="13" t="str">
        <f t="shared" si="11"/>
        <v>NO</v>
      </c>
      <c r="E499" s="36"/>
      <c r="F499" s="37" t="str">
        <f t="shared" si="10"/>
        <v/>
      </c>
      <c r="G499" s="21"/>
      <c r="H499" s="21"/>
      <c r="I499" s="21"/>
      <c r="J499" s="21"/>
      <c r="K499" s="21"/>
      <c r="L499" s="21"/>
      <c r="M499" s="21"/>
      <c r="N499" s="21"/>
      <c r="O499" s="21"/>
      <c r="P499" s="21"/>
      <c r="Q499" s="21"/>
      <c r="R499" s="21"/>
    </row>
    <row r="500" spans="1:18" x14ac:dyDescent="0.25">
      <c r="A500" s="13" t="str">
        <f>IF(E500="","",VLOOKUP(E500,Datos!$A$18:$C$41,3,0))</f>
        <v/>
      </c>
      <c r="B500" s="13" t="str">
        <f>IF(E500="","",COUNTIF(E$19:E500,E500))</f>
        <v/>
      </c>
      <c r="C500" s="13" t="str">
        <f t="shared" si="11"/>
        <v>NO</v>
      </c>
      <c r="E500" s="36"/>
      <c r="F500" s="37" t="str">
        <f t="shared" si="10"/>
        <v/>
      </c>
      <c r="G500" s="21"/>
      <c r="H500" s="21"/>
      <c r="I500" s="21"/>
      <c r="J500" s="21"/>
      <c r="K500" s="21"/>
      <c r="L500" s="21"/>
      <c r="M500" s="21"/>
      <c r="N500" s="21"/>
      <c r="O500" s="21"/>
      <c r="P500" s="21"/>
      <c r="Q500" s="21"/>
      <c r="R500" s="21"/>
    </row>
    <row r="501" spans="1:18" x14ac:dyDescent="0.25">
      <c r="A501" s="13" t="str">
        <f>IF(E501="","",VLOOKUP(E501,Datos!$A$18:$C$41,3,0))</f>
        <v/>
      </c>
      <c r="B501" s="13" t="str">
        <f>IF(E501="","",COUNTIF(E$19:E501,E501))</f>
        <v/>
      </c>
      <c r="C501" s="13" t="str">
        <f t="shared" si="11"/>
        <v>NO</v>
      </c>
      <c r="E501" s="36"/>
      <c r="F501" s="37" t="str">
        <f t="shared" si="10"/>
        <v/>
      </c>
      <c r="G501" s="21"/>
      <c r="H501" s="21"/>
      <c r="I501" s="21"/>
      <c r="J501" s="21"/>
      <c r="K501" s="21"/>
      <c r="L501" s="21"/>
      <c r="M501" s="21"/>
      <c r="N501" s="21"/>
      <c r="O501" s="21"/>
      <c r="P501" s="21"/>
      <c r="Q501" s="21"/>
      <c r="R501" s="21"/>
    </row>
    <row r="502" spans="1:18" x14ac:dyDescent="0.25">
      <c r="A502" s="13" t="str">
        <f>IF(E502="","",VLOOKUP(E502,Datos!$A$18:$C$41,3,0))</f>
        <v/>
      </c>
      <c r="B502" s="13" t="str">
        <f>IF(E502="","",COUNTIF(E$19:E502,E502))</f>
        <v/>
      </c>
      <c r="C502" s="13" t="str">
        <f t="shared" si="11"/>
        <v>NO</v>
      </c>
      <c r="E502" s="36"/>
      <c r="F502" s="37" t="str">
        <f t="shared" si="10"/>
        <v/>
      </c>
      <c r="G502" s="21"/>
      <c r="H502" s="21"/>
      <c r="I502" s="21"/>
      <c r="J502" s="21"/>
      <c r="K502" s="21"/>
      <c r="L502" s="21"/>
      <c r="M502" s="21"/>
      <c r="N502" s="21"/>
      <c r="O502" s="21"/>
      <c r="P502" s="21"/>
      <c r="Q502" s="21"/>
      <c r="R502" s="21"/>
    </row>
    <row r="503" spans="1:18" x14ac:dyDescent="0.25">
      <c r="A503" s="13" t="str">
        <f>IF(E503="","",VLOOKUP(E503,Datos!$A$18:$C$41,3,0))</f>
        <v/>
      </c>
      <c r="B503" s="13" t="str">
        <f>IF(E503="","",COUNTIF(E$19:E503,E503))</f>
        <v/>
      </c>
      <c r="C503" s="13" t="str">
        <f t="shared" si="11"/>
        <v>NO</v>
      </c>
      <c r="E503" s="36"/>
      <c r="F503" s="37" t="str">
        <f t="shared" si="10"/>
        <v/>
      </c>
      <c r="G503" s="21"/>
      <c r="H503" s="21"/>
      <c r="I503" s="21"/>
      <c r="J503" s="21"/>
      <c r="K503" s="21"/>
      <c r="L503" s="21"/>
      <c r="M503" s="21"/>
      <c r="N503" s="21"/>
      <c r="O503" s="21"/>
      <c r="P503" s="21"/>
      <c r="Q503" s="21"/>
      <c r="R503" s="21"/>
    </row>
    <row r="504" spans="1:18" x14ac:dyDescent="0.25">
      <c r="A504" s="13" t="str">
        <f>IF(E504="","",VLOOKUP(E504,Datos!$A$18:$C$41,3,0))</f>
        <v/>
      </c>
      <c r="B504" s="13" t="str">
        <f>IF(E504="","",COUNTIF(E$19:E504,E504))</f>
        <v/>
      </c>
      <c r="C504" s="13" t="str">
        <f t="shared" si="11"/>
        <v>NO</v>
      </c>
      <c r="E504" s="36"/>
      <c r="F504" s="37" t="str">
        <f t="shared" si="10"/>
        <v/>
      </c>
      <c r="G504" s="21"/>
      <c r="H504" s="21"/>
      <c r="I504" s="21"/>
      <c r="J504" s="21"/>
      <c r="K504" s="21"/>
      <c r="L504" s="21"/>
      <c r="M504" s="21"/>
      <c r="N504" s="21"/>
      <c r="O504" s="21"/>
      <c r="P504" s="21"/>
      <c r="Q504" s="21"/>
      <c r="R504" s="21"/>
    </row>
    <row r="505" spans="1:18" x14ac:dyDescent="0.25">
      <c r="A505" s="13" t="str">
        <f>IF(E505="","",VLOOKUP(E505,Datos!$A$18:$C$41,3,0))</f>
        <v/>
      </c>
      <c r="B505" s="13" t="str">
        <f>IF(E505="","",COUNTIF(E$19:E505,E505))</f>
        <v/>
      </c>
      <c r="C505" s="13" t="str">
        <f t="shared" si="11"/>
        <v>NO</v>
      </c>
      <c r="E505" s="36"/>
      <c r="F505" s="37" t="str">
        <f t="shared" si="10"/>
        <v/>
      </c>
      <c r="G505" s="21"/>
      <c r="H505" s="21"/>
      <c r="I505" s="21"/>
      <c r="J505" s="21"/>
      <c r="K505" s="21"/>
      <c r="L505" s="21"/>
      <c r="M505" s="21"/>
      <c r="N505" s="21"/>
      <c r="O505" s="21"/>
      <c r="P505" s="21"/>
      <c r="Q505" s="21"/>
      <c r="R505" s="21"/>
    </row>
    <row r="506" spans="1:18" x14ac:dyDescent="0.25">
      <c r="A506" s="13" t="str">
        <f>IF(E506="","",VLOOKUP(E506,Datos!$A$18:$C$41,3,0))</f>
        <v/>
      </c>
      <c r="B506" s="13" t="str">
        <f>IF(E506="","",COUNTIF(E$19:E506,E506))</f>
        <v/>
      </c>
      <c r="C506" s="13" t="str">
        <f t="shared" si="11"/>
        <v>NO</v>
      </c>
      <c r="E506" s="36"/>
      <c r="F506" s="37" t="str">
        <f t="shared" si="10"/>
        <v/>
      </c>
      <c r="G506" s="21"/>
      <c r="H506" s="21"/>
      <c r="I506" s="21"/>
      <c r="J506" s="21"/>
      <c r="K506" s="21"/>
      <c r="L506" s="21"/>
      <c r="M506" s="21"/>
      <c r="N506" s="21"/>
      <c r="O506" s="21"/>
      <c r="P506" s="21"/>
      <c r="Q506" s="21"/>
      <c r="R506" s="21"/>
    </row>
    <row r="507" spans="1:18" x14ac:dyDescent="0.25">
      <c r="A507" s="13" t="str">
        <f>IF(E507="","",VLOOKUP(E507,Datos!$A$18:$C$41,3,0))</f>
        <v/>
      </c>
      <c r="B507" s="13" t="str">
        <f>IF(E507="","",COUNTIF(E$19:E507,E507))</f>
        <v/>
      </c>
      <c r="C507" s="13" t="str">
        <f t="shared" si="11"/>
        <v>NO</v>
      </c>
      <c r="E507" s="36"/>
      <c r="F507" s="37" t="str">
        <f t="shared" si="10"/>
        <v/>
      </c>
      <c r="G507" s="21"/>
      <c r="H507" s="21"/>
      <c r="I507" s="21"/>
      <c r="J507" s="21"/>
      <c r="K507" s="21"/>
      <c r="L507" s="21"/>
      <c r="M507" s="21"/>
      <c r="N507" s="21"/>
      <c r="O507" s="21"/>
      <c r="P507" s="21"/>
      <c r="Q507" s="21"/>
      <c r="R507" s="21"/>
    </row>
    <row r="508" spans="1:18" x14ac:dyDescent="0.25">
      <c r="A508" s="13" t="str">
        <f>IF(E508="","",VLOOKUP(E508,Datos!$A$18:$C$41,3,0))</f>
        <v/>
      </c>
      <c r="B508" s="13" t="str">
        <f>IF(E508="","",COUNTIF(E$19:E508,E508))</f>
        <v/>
      </c>
      <c r="C508" s="13" t="str">
        <f t="shared" si="11"/>
        <v>NO</v>
      </c>
      <c r="E508" s="36"/>
      <c r="F508" s="37" t="str">
        <f t="shared" si="10"/>
        <v/>
      </c>
      <c r="G508" s="21"/>
      <c r="H508" s="21"/>
      <c r="I508" s="21"/>
      <c r="J508" s="21"/>
      <c r="K508" s="21"/>
      <c r="L508" s="21"/>
      <c r="M508" s="21"/>
      <c r="N508" s="21"/>
      <c r="O508" s="21"/>
      <c r="P508" s="21"/>
      <c r="Q508" s="21"/>
      <c r="R508" s="21"/>
    </row>
    <row r="509" spans="1:18" x14ac:dyDescent="0.25">
      <c r="A509" s="13" t="str">
        <f>IF(E509="","",VLOOKUP(E509,Datos!$A$18:$C$41,3,0))</f>
        <v/>
      </c>
      <c r="B509" s="13" t="str">
        <f>IF(E509="","",COUNTIF(E$19:E509,E509))</f>
        <v/>
      </c>
      <c r="C509" s="13" t="str">
        <f t="shared" si="11"/>
        <v>NO</v>
      </c>
      <c r="E509" s="36"/>
      <c r="F509" s="37" t="str">
        <f t="shared" si="10"/>
        <v/>
      </c>
      <c r="G509" s="21"/>
      <c r="H509" s="21"/>
      <c r="I509" s="21"/>
      <c r="J509" s="21"/>
      <c r="K509" s="21"/>
      <c r="L509" s="21"/>
      <c r="M509" s="21"/>
      <c r="N509" s="21"/>
      <c r="O509" s="21"/>
      <c r="P509" s="21"/>
      <c r="Q509" s="21"/>
      <c r="R509" s="21"/>
    </row>
    <row r="510" spans="1:18" x14ac:dyDescent="0.25">
      <c r="A510" s="13" t="str">
        <f>IF(E510="","",VLOOKUP(E510,Datos!$A$18:$C$41,3,0))</f>
        <v/>
      </c>
      <c r="B510" s="13" t="str">
        <f>IF(E510="","",COUNTIF(E$19:E510,E510))</f>
        <v/>
      </c>
      <c r="C510" s="13" t="str">
        <f t="shared" si="11"/>
        <v>NO</v>
      </c>
      <c r="E510" s="36"/>
      <c r="F510" s="37" t="str">
        <f t="shared" si="10"/>
        <v/>
      </c>
      <c r="G510" s="21"/>
      <c r="H510" s="21"/>
      <c r="I510" s="21"/>
      <c r="J510" s="21"/>
      <c r="K510" s="21"/>
      <c r="L510" s="21"/>
      <c r="M510" s="21"/>
      <c r="N510" s="21"/>
      <c r="O510" s="21"/>
      <c r="P510" s="21"/>
      <c r="Q510" s="21"/>
      <c r="R510" s="21"/>
    </row>
    <row r="511" spans="1:18" x14ac:dyDescent="0.25">
      <c r="A511" s="13" t="str">
        <f>IF(E511="","",VLOOKUP(E511,Datos!$A$18:$C$41,3,0))</f>
        <v/>
      </c>
      <c r="B511" s="13" t="str">
        <f>IF(E511="","",COUNTIF(E$19:E511,E511))</f>
        <v/>
      </c>
      <c r="C511" s="13" t="str">
        <f t="shared" si="11"/>
        <v>NO</v>
      </c>
      <c r="E511" s="36"/>
      <c r="F511" s="37" t="str">
        <f t="shared" si="10"/>
        <v/>
      </c>
      <c r="G511" s="21"/>
      <c r="H511" s="21"/>
      <c r="I511" s="21"/>
      <c r="J511" s="21"/>
      <c r="K511" s="21"/>
      <c r="L511" s="21"/>
      <c r="M511" s="21"/>
      <c r="N511" s="21"/>
      <c r="O511" s="21"/>
      <c r="P511" s="21"/>
      <c r="Q511" s="21"/>
      <c r="R511" s="21"/>
    </row>
    <row r="512" spans="1:18" x14ac:dyDescent="0.25">
      <c r="A512" s="13" t="str">
        <f>IF(E512="","",VLOOKUP(E512,Datos!$A$18:$C$41,3,0))</f>
        <v/>
      </c>
      <c r="B512" s="13" t="str">
        <f>IF(E512="","",COUNTIF(E$19:E512,E512))</f>
        <v/>
      </c>
      <c r="C512" s="13" t="str">
        <f t="shared" si="11"/>
        <v>NO</v>
      </c>
      <c r="E512" s="36"/>
      <c r="F512" s="37" t="str">
        <f t="shared" si="10"/>
        <v/>
      </c>
      <c r="G512" s="21"/>
      <c r="H512" s="21"/>
      <c r="I512" s="21"/>
      <c r="J512" s="21"/>
      <c r="K512" s="21"/>
      <c r="L512" s="21"/>
      <c r="M512" s="21"/>
      <c r="N512" s="21"/>
      <c r="O512" s="21"/>
      <c r="P512" s="21"/>
      <c r="Q512" s="21"/>
      <c r="R512" s="21"/>
    </row>
    <row r="513" spans="1:18" x14ac:dyDescent="0.25">
      <c r="A513" s="13" t="str">
        <f>IF(E513="","",VLOOKUP(E513,Datos!$A$18:$C$41,3,0))</f>
        <v/>
      </c>
      <c r="B513" s="13" t="str">
        <f>IF(E513="","",COUNTIF(E$19:E513,E513))</f>
        <v/>
      </c>
      <c r="C513" s="13" t="str">
        <f t="shared" si="11"/>
        <v>NO</v>
      </c>
      <c r="E513" s="36"/>
      <c r="F513" s="37" t="str">
        <f t="shared" si="10"/>
        <v/>
      </c>
      <c r="G513" s="21"/>
      <c r="H513" s="21"/>
      <c r="I513" s="21"/>
      <c r="J513" s="21"/>
      <c r="K513" s="21"/>
      <c r="L513" s="21"/>
      <c r="M513" s="21"/>
      <c r="N513" s="21"/>
      <c r="O513" s="21"/>
      <c r="P513" s="21"/>
      <c r="Q513" s="21"/>
      <c r="R513" s="21"/>
    </row>
    <row r="514" spans="1:18" x14ac:dyDescent="0.25">
      <c r="A514" s="13" t="str">
        <f>IF(E514="","",VLOOKUP(E514,Datos!$A$18:$C$41,3,0))</f>
        <v/>
      </c>
      <c r="B514" s="13" t="str">
        <f>IF(E514="","",COUNTIF(E$19:E514,E514))</f>
        <v/>
      </c>
      <c r="C514" s="13" t="str">
        <f t="shared" si="11"/>
        <v>NO</v>
      </c>
      <c r="E514" s="36"/>
      <c r="F514" s="37" t="str">
        <f t="shared" si="10"/>
        <v/>
      </c>
      <c r="G514" s="21"/>
      <c r="H514" s="21"/>
      <c r="I514" s="21"/>
      <c r="J514" s="21"/>
      <c r="K514" s="21"/>
      <c r="L514" s="21"/>
      <c r="M514" s="21"/>
      <c r="N514" s="21"/>
      <c r="O514" s="21"/>
      <c r="P514" s="21"/>
      <c r="Q514" s="21"/>
      <c r="R514" s="21"/>
    </row>
    <row r="515" spans="1:18" x14ac:dyDescent="0.25">
      <c r="A515" s="13" t="str">
        <f>IF(E515="","",VLOOKUP(E515,Datos!$A$18:$C$41,3,0))</f>
        <v/>
      </c>
      <c r="B515" s="13" t="str">
        <f>IF(E515="","",COUNTIF(E$19:E515,E515))</f>
        <v/>
      </c>
      <c r="C515" s="13" t="str">
        <f t="shared" si="11"/>
        <v>NO</v>
      </c>
      <c r="E515" s="36"/>
      <c r="F515" s="37" t="str">
        <f t="shared" si="10"/>
        <v/>
      </c>
      <c r="G515" s="21"/>
      <c r="H515" s="21"/>
      <c r="I515" s="21"/>
      <c r="J515" s="21"/>
      <c r="K515" s="21"/>
      <c r="L515" s="21"/>
      <c r="M515" s="21"/>
      <c r="N515" s="21"/>
      <c r="O515" s="21"/>
      <c r="P515" s="21"/>
      <c r="Q515" s="21"/>
      <c r="R515" s="21"/>
    </row>
    <row r="516" spans="1:18" x14ac:dyDescent="0.25">
      <c r="A516" s="13" t="str">
        <f>IF(E516="","",VLOOKUP(E516,Datos!$A$18:$C$41,3,0))</f>
        <v/>
      </c>
      <c r="B516" s="13" t="str">
        <f>IF(E516="","",COUNTIF(E$19:E516,E516))</f>
        <v/>
      </c>
      <c r="C516" s="13" t="str">
        <f t="shared" si="11"/>
        <v>NO</v>
      </c>
      <c r="E516" s="36"/>
      <c r="F516" s="37" t="str">
        <f t="shared" si="10"/>
        <v/>
      </c>
      <c r="G516" s="21"/>
      <c r="H516" s="21"/>
      <c r="I516" s="21"/>
      <c r="J516" s="21"/>
      <c r="K516" s="21"/>
      <c r="L516" s="21"/>
      <c r="M516" s="21"/>
      <c r="N516" s="21"/>
      <c r="O516" s="21"/>
      <c r="P516" s="21"/>
      <c r="Q516" s="21"/>
      <c r="R516" s="21"/>
    </row>
    <row r="517" spans="1:18" x14ac:dyDescent="0.25">
      <c r="A517" s="13" t="str">
        <f>IF(E517="","",VLOOKUP(E517,Datos!$A$18:$C$41,3,0))</f>
        <v/>
      </c>
      <c r="B517" s="13" t="str">
        <f>IF(E517="","",COUNTIF(E$19:E517,E517))</f>
        <v/>
      </c>
      <c r="C517" s="13" t="str">
        <f t="shared" si="11"/>
        <v>NO</v>
      </c>
      <c r="E517" s="36"/>
      <c r="F517" s="37" t="str">
        <f t="shared" si="10"/>
        <v/>
      </c>
      <c r="G517" s="21"/>
      <c r="H517" s="21"/>
      <c r="I517" s="21"/>
      <c r="J517" s="21"/>
      <c r="K517" s="21"/>
      <c r="L517" s="21"/>
      <c r="M517" s="21"/>
      <c r="N517" s="21"/>
      <c r="O517" s="21"/>
      <c r="P517" s="21"/>
      <c r="Q517" s="21"/>
      <c r="R517" s="21"/>
    </row>
    <row r="518" spans="1:18" x14ac:dyDescent="0.25">
      <c r="A518" s="13" t="str">
        <f>IF(E518="","",VLOOKUP(E518,Datos!$A$18:$C$41,3,0))</f>
        <v/>
      </c>
      <c r="B518" s="13" t="str">
        <f>IF(E518="","",COUNTIF(E$19:E518,E518))</f>
        <v/>
      </c>
      <c r="C518" s="13" t="str">
        <f t="shared" si="11"/>
        <v>NO</v>
      </c>
      <c r="E518" s="36"/>
      <c r="F518" s="37" t="str">
        <f t="shared" si="10"/>
        <v/>
      </c>
      <c r="G518" s="21"/>
      <c r="H518" s="21"/>
      <c r="I518" s="21"/>
      <c r="J518" s="21"/>
      <c r="K518" s="21"/>
      <c r="L518" s="21"/>
      <c r="M518" s="21"/>
      <c r="N518" s="21"/>
      <c r="O518" s="21"/>
      <c r="P518" s="21"/>
      <c r="Q518" s="21"/>
      <c r="R518" s="21"/>
    </row>
    <row r="519" spans="1:18" x14ac:dyDescent="0.25">
      <c r="A519" s="13" t="str">
        <f>IF(E519="","",VLOOKUP(E519,Datos!$A$18:$C$41,3,0))</f>
        <v/>
      </c>
      <c r="B519" s="13" t="str">
        <f>IF(E519="","",COUNTIF(E$19:E519,E519))</f>
        <v/>
      </c>
      <c r="C519" s="13" t="str">
        <f t="shared" si="11"/>
        <v>NO</v>
      </c>
      <c r="E519" s="36"/>
      <c r="F519" s="37" t="str">
        <f t="shared" si="10"/>
        <v/>
      </c>
      <c r="G519" s="21"/>
      <c r="H519" s="21"/>
      <c r="I519" s="21"/>
      <c r="J519" s="21"/>
      <c r="K519" s="21"/>
      <c r="L519" s="21"/>
      <c r="M519" s="21"/>
      <c r="N519" s="21"/>
      <c r="O519" s="21"/>
      <c r="P519" s="21"/>
      <c r="Q519" s="21"/>
      <c r="R519" s="21"/>
    </row>
    <row r="520" spans="1:18" x14ac:dyDescent="0.25">
      <c r="A520" s="13" t="str">
        <f>IF(E520="","",VLOOKUP(E520,Datos!$A$18:$C$41,3,0))</f>
        <v/>
      </c>
      <c r="B520" s="13" t="str">
        <f>IF(E520="","",COUNTIF(E$19:E520,E520))</f>
        <v/>
      </c>
      <c r="C520" s="13" t="str">
        <f t="shared" si="11"/>
        <v>NO</v>
      </c>
      <c r="E520" s="36"/>
      <c r="F520" s="37" t="str">
        <f t="shared" si="10"/>
        <v/>
      </c>
      <c r="G520" s="21"/>
      <c r="H520" s="21"/>
      <c r="I520" s="21"/>
      <c r="J520" s="21"/>
      <c r="K520" s="21"/>
      <c r="L520" s="21"/>
      <c r="M520" s="21"/>
      <c r="N520" s="21"/>
      <c r="O520" s="21"/>
      <c r="P520" s="21"/>
      <c r="Q520" s="21"/>
      <c r="R520" s="21"/>
    </row>
    <row r="521" spans="1:18" x14ac:dyDescent="0.25">
      <c r="A521" s="13" t="str">
        <f>IF(E521="","",VLOOKUP(E521,Datos!$A$18:$C$41,3,0))</f>
        <v/>
      </c>
      <c r="B521" s="13" t="str">
        <f>IF(E521="","",COUNTIF(E$19:E521,E521))</f>
        <v/>
      </c>
      <c r="C521" s="13" t="str">
        <f t="shared" si="11"/>
        <v>NO</v>
      </c>
      <c r="E521" s="36"/>
      <c r="F521" s="37" t="str">
        <f t="shared" si="10"/>
        <v/>
      </c>
      <c r="G521" s="21"/>
      <c r="H521" s="21"/>
      <c r="I521" s="21"/>
      <c r="J521" s="21"/>
      <c r="K521" s="21"/>
      <c r="L521" s="21"/>
      <c r="M521" s="21"/>
      <c r="N521" s="21"/>
      <c r="O521" s="21"/>
      <c r="P521" s="21"/>
      <c r="Q521" s="21"/>
      <c r="R521" s="21"/>
    </row>
    <row r="522" spans="1:18" x14ac:dyDescent="0.25">
      <c r="A522" s="13" t="str">
        <f>IF(E522="","",VLOOKUP(E522,Datos!$A$18:$C$41,3,0))</f>
        <v/>
      </c>
      <c r="B522" s="13" t="str">
        <f>IF(E522="","",COUNTIF(E$19:E522,E522))</f>
        <v/>
      </c>
      <c r="C522" s="13" t="str">
        <f t="shared" si="11"/>
        <v>NO</v>
      </c>
      <c r="E522" s="36"/>
      <c r="F522" s="37" t="str">
        <f t="shared" si="10"/>
        <v/>
      </c>
      <c r="G522" s="21"/>
      <c r="H522" s="21"/>
      <c r="I522" s="21"/>
      <c r="J522" s="21"/>
      <c r="K522" s="21"/>
      <c r="L522" s="21"/>
      <c r="M522" s="21"/>
      <c r="N522" s="21"/>
      <c r="O522" s="21"/>
      <c r="P522" s="21"/>
      <c r="Q522" s="21"/>
      <c r="R522" s="21"/>
    </row>
    <row r="523" spans="1:18" x14ac:dyDescent="0.25">
      <c r="A523" s="13" t="str">
        <f>IF(E523="","",VLOOKUP(E523,Datos!$A$18:$C$41,3,0))</f>
        <v/>
      </c>
      <c r="B523" s="13" t="str">
        <f>IF(E523="","",COUNTIF(E$19:E523,E523))</f>
        <v/>
      </c>
      <c r="C523" s="13" t="str">
        <f t="shared" si="11"/>
        <v>NO</v>
      </c>
      <c r="E523" s="36"/>
      <c r="F523" s="37" t="str">
        <f t="shared" si="10"/>
        <v/>
      </c>
      <c r="G523" s="21"/>
      <c r="H523" s="21"/>
      <c r="I523" s="21"/>
      <c r="J523" s="21"/>
      <c r="K523" s="21"/>
      <c r="L523" s="21"/>
      <c r="M523" s="21"/>
      <c r="N523" s="21"/>
      <c r="O523" s="21"/>
      <c r="P523" s="21"/>
      <c r="Q523" s="21"/>
      <c r="R523" s="21"/>
    </row>
    <row r="524" spans="1:18" x14ac:dyDescent="0.25">
      <c r="A524" s="13" t="str">
        <f>IF(E524="","",VLOOKUP(E524,Datos!$A$18:$C$41,3,0))</f>
        <v/>
      </c>
      <c r="B524" s="13" t="str">
        <f>IF(E524="","",COUNTIF(E$19:E524,E524))</f>
        <v/>
      </c>
      <c r="C524" s="13" t="str">
        <f t="shared" si="11"/>
        <v>NO</v>
      </c>
      <c r="E524" s="36"/>
      <c r="F524" s="37" t="str">
        <f t="shared" si="10"/>
        <v/>
      </c>
      <c r="G524" s="21"/>
      <c r="H524" s="21"/>
      <c r="I524" s="21"/>
      <c r="J524" s="21"/>
      <c r="K524" s="21"/>
      <c r="L524" s="21"/>
      <c r="M524" s="21"/>
      <c r="N524" s="21"/>
      <c r="O524" s="21"/>
      <c r="P524" s="21"/>
      <c r="Q524" s="21"/>
      <c r="R524" s="21"/>
    </row>
    <row r="525" spans="1:18" x14ac:dyDescent="0.25">
      <c r="A525" s="13" t="str">
        <f>IF(E525="","",VLOOKUP(E525,Datos!$A$18:$C$41,3,0))</f>
        <v/>
      </c>
      <c r="B525" s="13" t="str">
        <f>IF(E525="","",COUNTIF(E$19:E525,E525))</f>
        <v/>
      </c>
      <c r="C525" s="13" t="str">
        <f t="shared" si="11"/>
        <v>NO</v>
      </c>
      <c r="E525" s="36"/>
      <c r="F525" s="37" t="str">
        <f t="shared" si="10"/>
        <v/>
      </c>
      <c r="G525" s="21"/>
      <c r="H525" s="21"/>
      <c r="I525" s="21"/>
      <c r="J525" s="21"/>
      <c r="K525" s="21"/>
      <c r="L525" s="21"/>
      <c r="M525" s="21"/>
      <c r="N525" s="21"/>
      <c r="O525" s="21"/>
      <c r="P525" s="21"/>
      <c r="Q525" s="21"/>
      <c r="R525" s="21"/>
    </row>
    <row r="526" spans="1:18" x14ac:dyDescent="0.25">
      <c r="A526" s="13" t="str">
        <f>IF(E526="","",VLOOKUP(E526,Datos!$A$18:$C$41,3,0))</f>
        <v/>
      </c>
      <c r="B526" s="13" t="str">
        <f>IF(E526="","",COUNTIF(E$19:E526,E526))</f>
        <v/>
      </c>
      <c r="C526" s="13" t="str">
        <f t="shared" si="11"/>
        <v>NO</v>
      </c>
      <c r="E526" s="36"/>
      <c r="F526" s="37" t="str">
        <f t="shared" si="10"/>
        <v/>
      </c>
      <c r="G526" s="21"/>
      <c r="H526" s="21"/>
      <c r="I526" s="21"/>
      <c r="J526" s="21"/>
      <c r="K526" s="21"/>
      <c r="L526" s="21"/>
      <c r="M526" s="21"/>
      <c r="N526" s="21"/>
      <c r="O526" s="21"/>
      <c r="P526" s="21"/>
      <c r="Q526" s="21"/>
      <c r="R526" s="21"/>
    </row>
    <row r="527" spans="1:18" x14ac:dyDescent="0.25">
      <c r="A527" s="13" t="str">
        <f>IF(E527="","",VLOOKUP(E527,Datos!$A$18:$C$41,3,0))</f>
        <v/>
      </c>
      <c r="B527" s="13" t="str">
        <f>IF(E527="","",COUNTIF(E$19:E527,E527))</f>
        <v/>
      </c>
      <c r="C527" s="13" t="str">
        <f t="shared" si="11"/>
        <v>NO</v>
      </c>
      <c r="E527" s="36"/>
      <c r="F527" s="37" t="str">
        <f t="shared" si="10"/>
        <v/>
      </c>
      <c r="G527" s="21"/>
      <c r="H527" s="21"/>
      <c r="I527" s="21"/>
      <c r="J527" s="21"/>
      <c r="K527" s="21"/>
      <c r="L527" s="21"/>
      <c r="M527" s="21"/>
      <c r="N527" s="21"/>
      <c r="O527" s="21"/>
      <c r="P527" s="21"/>
      <c r="Q527" s="21"/>
      <c r="R527" s="21"/>
    </row>
    <row r="528" spans="1:18" x14ac:dyDescent="0.25">
      <c r="A528" s="13" t="str">
        <f>IF(E528="","",VLOOKUP(E528,Datos!$A$18:$C$41,3,0))</f>
        <v/>
      </c>
      <c r="B528" s="13" t="str">
        <f>IF(E528="","",COUNTIF(E$19:E528,E528))</f>
        <v/>
      </c>
      <c r="C528" s="13" t="str">
        <f t="shared" si="11"/>
        <v>NO</v>
      </c>
      <c r="E528" s="36"/>
      <c r="F528" s="37" t="str">
        <f t="shared" si="10"/>
        <v/>
      </c>
      <c r="G528" s="21"/>
      <c r="H528" s="21"/>
      <c r="I528" s="21"/>
      <c r="J528" s="21"/>
      <c r="K528" s="21"/>
      <c r="L528" s="21"/>
      <c r="M528" s="21"/>
      <c r="N528" s="21"/>
      <c r="O528" s="21"/>
      <c r="P528" s="21"/>
      <c r="Q528" s="21"/>
      <c r="R528" s="21"/>
    </row>
    <row r="529" spans="1:18" x14ac:dyDescent="0.25">
      <c r="A529" s="13" t="str">
        <f>IF(E529="","",VLOOKUP(E529,Datos!$A$18:$C$41,3,0))</f>
        <v/>
      </c>
      <c r="B529" s="13" t="str">
        <f>IF(E529="","",COUNTIF(E$19:E529,E529))</f>
        <v/>
      </c>
      <c r="C529" s="13" t="str">
        <f t="shared" si="11"/>
        <v>NO</v>
      </c>
      <c r="E529" s="36"/>
      <c r="F529" s="37" t="str">
        <f t="shared" si="10"/>
        <v/>
      </c>
      <c r="G529" s="21"/>
      <c r="H529" s="21"/>
      <c r="I529" s="21"/>
      <c r="J529" s="21"/>
      <c r="K529" s="21"/>
      <c r="L529" s="21"/>
      <c r="M529" s="21"/>
      <c r="N529" s="21"/>
      <c r="O529" s="21"/>
      <c r="P529" s="21"/>
      <c r="Q529" s="21"/>
      <c r="R529" s="21"/>
    </row>
    <row r="530" spans="1:18" x14ac:dyDescent="0.25">
      <c r="A530" s="13" t="str">
        <f>IF(E530="","",VLOOKUP(E530,Datos!$A$18:$C$41,3,0))</f>
        <v/>
      </c>
      <c r="B530" s="13" t="str">
        <f>IF(E530="","",COUNTIF(E$19:E530,E530))</f>
        <v/>
      </c>
      <c r="C530" s="13" t="str">
        <f t="shared" si="11"/>
        <v>NO</v>
      </c>
      <c r="E530" s="36"/>
      <c r="F530" s="37" t="str">
        <f t="shared" si="10"/>
        <v/>
      </c>
      <c r="G530" s="21"/>
      <c r="H530" s="21"/>
      <c r="I530" s="21"/>
      <c r="J530" s="21"/>
      <c r="K530" s="21"/>
      <c r="L530" s="21"/>
      <c r="M530" s="21"/>
      <c r="N530" s="21"/>
      <c r="O530" s="21"/>
      <c r="P530" s="21"/>
      <c r="Q530" s="21"/>
      <c r="R530" s="21"/>
    </row>
    <row r="531" spans="1:18" x14ac:dyDescent="0.25">
      <c r="A531" s="13" t="str">
        <f>IF(E531="","",VLOOKUP(E531,Datos!$A$18:$C$41,3,0))</f>
        <v/>
      </c>
      <c r="B531" s="13" t="str">
        <f>IF(E531="","",COUNTIF(E$19:E531,E531))</f>
        <v/>
      </c>
      <c r="C531" s="13" t="str">
        <f t="shared" si="11"/>
        <v>NO</v>
      </c>
      <c r="E531" s="36"/>
      <c r="F531" s="37" t="str">
        <f t="shared" si="10"/>
        <v/>
      </c>
      <c r="G531" s="21"/>
      <c r="H531" s="21"/>
      <c r="I531" s="21"/>
      <c r="J531" s="21"/>
      <c r="K531" s="21"/>
      <c r="L531" s="21"/>
      <c r="M531" s="21"/>
      <c r="N531" s="21"/>
      <c r="O531" s="21"/>
      <c r="P531" s="21"/>
      <c r="Q531" s="21"/>
      <c r="R531" s="21"/>
    </row>
    <row r="532" spans="1:18" x14ac:dyDescent="0.25">
      <c r="A532" s="13" t="str">
        <f>IF(E532="","",VLOOKUP(E532,Datos!$A$18:$C$41,3,0))</f>
        <v/>
      </c>
      <c r="B532" s="13" t="str">
        <f>IF(E532="","",COUNTIF(E$19:E532,E532))</f>
        <v/>
      </c>
      <c r="C532" s="13" t="str">
        <f t="shared" si="11"/>
        <v>NO</v>
      </c>
      <c r="E532" s="36"/>
      <c r="F532" s="37" t="str">
        <f t="shared" ref="F532:F595" si="12">IF(E532="","",A532&amp;"-"&amp;B532)</f>
        <v/>
      </c>
      <c r="G532" s="21"/>
      <c r="H532" s="21"/>
      <c r="I532" s="21"/>
      <c r="J532" s="21"/>
      <c r="K532" s="21"/>
      <c r="L532" s="21"/>
      <c r="M532" s="21"/>
      <c r="N532" s="21"/>
      <c r="O532" s="21"/>
      <c r="P532" s="21"/>
      <c r="Q532" s="21"/>
      <c r="R532" s="21"/>
    </row>
    <row r="533" spans="1:18" x14ac:dyDescent="0.25">
      <c r="A533" s="13" t="str">
        <f>IF(E533="","",VLOOKUP(E533,Datos!$A$18:$C$41,3,0))</f>
        <v/>
      </c>
      <c r="B533" s="13" t="str">
        <f>IF(E533="","",COUNTIF(E$19:E533,E533))</f>
        <v/>
      </c>
      <c r="C533" s="13" t="str">
        <f t="shared" si="11"/>
        <v>NO</v>
      </c>
      <c r="E533" s="36"/>
      <c r="F533" s="37" t="str">
        <f t="shared" si="12"/>
        <v/>
      </c>
      <c r="G533" s="21"/>
      <c r="H533" s="21"/>
      <c r="I533" s="21"/>
      <c r="J533" s="21"/>
      <c r="K533" s="21"/>
      <c r="L533" s="21"/>
      <c r="M533" s="21"/>
      <c r="N533" s="21"/>
      <c r="O533" s="21"/>
      <c r="P533" s="21"/>
      <c r="Q533" s="21"/>
      <c r="R533" s="21"/>
    </row>
    <row r="534" spans="1:18" x14ac:dyDescent="0.25">
      <c r="A534" s="13" t="str">
        <f>IF(E534="","",VLOOKUP(E534,Datos!$A$18:$C$41,3,0))</f>
        <v/>
      </c>
      <c r="B534" s="13" t="str">
        <f>IF(E534="","",COUNTIF(E$19:E534,E534))</f>
        <v/>
      </c>
      <c r="C534" s="13" t="str">
        <f t="shared" si="11"/>
        <v>NO</v>
      </c>
      <c r="E534" s="36"/>
      <c r="F534" s="37" t="str">
        <f t="shared" si="12"/>
        <v/>
      </c>
      <c r="G534" s="21"/>
      <c r="H534" s="21"/>
      <c r="I534" s="21"/>
      <c r="J534" s="21"/>
      <c r="K534" s="21"/>
      <c r="L534" s="21"/>
      <c r="M534" s="21"/>
      <c r="N534" s="21"/>
      <c r="O534" s="21"/>
      <c r="P534" s="21"/>
      <c r="Q534" s="21"/>
      <c r="R534" s="21"/>
    </row>
    <row r="535" spans="1:18" x14ac:dyDescent="0.25">
      <c r="A535" s="13" t="str">
        <f>IF(E535="","",VLOOKUP(E535,Datos!$A$18:$C$41,3,0))</f>
        <v/>
      </c>
      <c r="B535" s="13" t="str">
        <f>IF(E535="","",COUNTIF(E$19:E535,E535))</f>
        <v/>
      </c>
      <c r="C535" s="13" t="str">
        <f t="shared" si="11"/>
        <v>NO</v>
      </c>
      <c r="E535" s="36"/>
      <c r="F535" s="37" t="str">
        <f t="shared" si="12"/>
        <v/>
      </c>
      <c r="G535" s="21"/>
      <c r="H535" s="21"/>
      <c r="I535" s="21"/>
      <c r="J535" s="21"/>
      <c r="K535" s="21"/>
      <c r="L535" s="21"/>
      <c r="M535" s="21"/>
      <c r="N535" s="21"/>
      <c r="O535" s="21"/>
      <c r="P535" s="21"/>
      <c r="Q535" s="21"/>
      <c r="R535" s="21"/>
    </row>
    <row r="536" spans="1:18" x14ac:dyDescent="0.25">
      <c r="A536" s="13" t="str">
        <f>IF(E536="","",VLOOKUP(E536,Datos!$A$18:$C$41,3,0))</f>
        <v/>
      </c>
      <c r="B536" s="13" t="str">
        <f>IF(E536="","",COUNTIF(E$19:E536,E536))</f>
        <v/>
      </c>
      <c r="C536" s="13" t="str">
        <f t="shared" si="11"/>
        <v>NO</v>
      </c>
      <c r="E536" s="36"/>
      <c r="F536" s="37" t="str">
        <f t="shared" si="12"/>
        <v/>
      </c>
      <c r="G536" s="21"/>
      <c r="H536" s="21"/>
      <c r="I536" s="21"/>
      <c r="J536" s="21"/>
      <c r="K536" s="21"/>
      <c r="L536" s="21"/>
      <c r="M536" s="21"/>
      <c r="N536" s="21"/>
      <c r="O536" s="21"/>
      <c r="P536" s="21"/>
      <c r="Q536" s="21"/>
      <c r="R536" s="21"/>
    </row>
    <row r="537" spans="1:18" x14ac:dyDescent="0.25">
      <c r="A537" s="13" t="str">
        <f>IF(E537="","",VLOOKUP(E537,Datos!$A$18:$C$41,3,0))</f>
        <v/>
      </c>
      <c r="B537" s="13" t="str">
        <f>IF(E537="","",COUNTIF(E$19:E537,E537))</f>
        <v/>
      </c>
      <c r="C537" s="13" t="str">
        <f t="shared" si="11"/>
        <v>NO</v>
      </c>
      <c r="E537" s="36"/>
      <c r="F537" s="37" t="str">
        <f t="shared" si="12"/>
        <v/>
      </c>
      <c r="G537" s="21"/>
      <c r="H537" s="21"/>
      <c r="I537" s="21"/>
      <c r="J537" s="21"/>
      <c r="K537" s="21"/>
      <c r="L537" s="21"/>
      <c r="M537" s="21"/>
      <c r="N537" s="21"/>
      <c r="O537" s="21"/>
      <c r="P537" s="21"/>
      <c r="Q537" s="21"/>
      <c r="R537" s="21"/>
    </row>
    <row r="538" spans="1:18" x14ac:dyDescent="0.25">
      <c r="A538" s="13" t="str">
        <f>IF(E538="","",VLOOKUP(E538,Datos!$A$18:$C$41,3,0))</f>
        <v/>
      </c>
      <c r="B538" s="13" t="str">
        <f>IF(E538="","",COUNTIF(E$19:E538,E538))</f>
        <v/>
      </c>
      <c r="C538" s="13" t="str">
        <f t="shared" si="11"/>
        <v>NO</v>
      </c>
      <c r="E538" s="36"/>
      <c r="F538" s="37" t="str">
        <f t="shared" si="12"/>
        <v/>
      </c>
      <c r="G538" s="21"/>
      <c r="H538" s="21"/>
      <c r="I538" s="21"/>
      <c r="J538" s="21"/>
      <c r="K538" s="21"/>
      <c r="L538" s="21"/>
      <c r="M538" s="21"/>
      <c r="N538" s="21"/>
      <c r="O538" s="21"/>
      <c r="P538" s="21"/>
      <c r="Q538" s="21"/>
      <c r="R538" s="21"/>
    </row>
    <row r="539" spans="1:18" x14ac:dyDescent="0.25">
      <c r="A539" s="13" t="str">
        <f>IF(E539="","",VLOOKUP(E539,Datos!$A$18:$C$41,3,0))</f>
        <v/>
      </c>
      <c r="B539" s="13" t="str">
        <f>IF(E539="","",COUNTIF(E$19:E539,E539))</f>
        <v/>
      </c>
      <c r="C539" s="13" t="str">
        <f t="shared" si="11"/>
        <v>NO</v>
      </c>
      <c r="E539" s="36"/>
      <c r="F539" s="37" t="str">
        <f t="shared" si="12"/>
        <v/>
      </c>
      <c r="G539" s="21"/>
      <c r="H539" s="21"/>
      <c r="I539" s="21"/>
      <c r="J539" s="21"/>
      <c r="K539" s="21"/>
      <c r="L539" s="21"/>
      <c r="M539" s="21"/>
      <c r="N539" s="21"/>
      <c r="O539" s="21"/>
      <c r="P539" s="21"/>
      <c r="Q539" s="21"/>
      <c r="R539" s="21"/>
    </row>
    <row r="540" spans="1:18" x14ac:dyDescent="0.25">
      <c r="A540" s="13" t="str">
        <f>IF(E540="","",VLOOKUP(E540,Datos!$A$18:$C$41,3,0))</f>
        <v/>
      </c>
      <c r="B540" s="13" t="str">
        <f>IF(E540="","",COUNTIF(E$19:E540,E540))</f>
        <v/>
      </c>
      <c r="C540" s="13" t="str">
        <f t="shared" si="11"/>
        <v>NO</v>
      </c>
      <c r="E540" s="36"/>
      <c r="F540" s="37" t="str">
        <f t="shared" si="12"/>
        <v/>
      </c>
      <c r="G540" s="21"/>
      <c r="H540" s="21"/>
      <c r="I540" s="21"/>
      <c r="J540" s="21"/>
      <c r="K540" s="21"/>
      <c r="L540" s="21"/>
      <c r="M540" s="21"/>
      <c r="N540" s="21"/>
      <c r="O540" s="21"/>
      <c r="P540" s="21"/>
      <c r="Q540" s="21"/>
      <c r="R540" s="21"/>
    </row>
    <row r="541" spans="1:18" x14ac:dyDescent="0.25">
      <c r="A541" s="13" t="str">
        <f>IF(E541="","",VLOOKUP(E541,Datos!$A$18:$C$41,3,0))</f>
        <v/>
      </c>
      <c r="B541" s="13" t="str">
        <f>IF(E541="","",COUNTIF(E$19:E541,E541))</f>
        <v/>
      </c>
      <c r="C541" s="13" t="str">
        <f t="shared" si="11"/>
        <v>NO</v>
      </c>
      <c r="E541" s="36"/>
      <c r="F541" s="37" t="str">
        <f t="shared" si="12"/>
        <v/>
      </c>
      <c r="G541" s="21"/>
      <c r="H541" s="21"/>
      <c r="I541" s="21"/>
      <c r="J541" s="21"/>
      <c r="K541" s="21"/>
      <c r="L541" s="21"/>
      <c r="M541" s="21"/>
      <c r="N541" s="21"/>
      <c r="O541" s="21"/>
      <c r="P541" s="21"/>
      <c r="Q541" s="21"/>
      <c r="R541" s="21"/>
    </row>
    <row r="542" spans="1:18" x14ac:dyDescent="0.25">
      <c r="A542" s="13" t="str">
        <f>IF(E542="","",VLOOKUP(E542,Datos!$A$18:$C$41,3,0))</f>
        <v/>
      </c>
      <c r="B542" s="13" t="str">
        <f>IF(E542="","",COUNTIF(E$19:E542,E542))</f>
        <v/>
      </c>
      <c r="C542" s="13" t="str">
        <f t="shared" si="11"/>
        <v>NO</v>
      </c>
      <c r="E542" s="36"/>
      <c r="F542" s="37" t="str">
        <f t="shared" si="12"/>
        <v/>
      </c>
      <c r="G542" s="21"/>
      <c r="H542" s="21"/>
      <c r="I542" s="21"/>
      <c r="J542" s="21"/>
      <c r="K542" s="21"/>
      <c r="L542" s="21"/>
      <c r="M542" s="21"/>
      <c r="N542" s="21"/>
      <c r="O542" s="21"/>
      <c r="P542" s="21"/>
      <c r="Q542" s="21"/>
      <c r="R542" s="21"/>
    </row>
    <row r="543" spans="1:18" x14ac:dyDescent="0.25">
      <c r="A543" s="13" t="str">
        <f>IF(E543="","",VLOOKUP(E543,Datos!$A$18:$C$41,3,0))</f>
        <v/>
      </c>
      <c r="B543" s="13" t="str">
        <f>IF(E543="","",COUNTIF(E$19:E543,E543))</f>
        <v/>
      </c>
      <c r="C543" s="13" t="str">
        <f t="shared" si="11"/>
        <v>NO</v>
      </c>
      <c r="E543" s="36"/>
      <c r="F543" s="37" t="str">
        <f t="shared" si="12"/>
        <v/>
      </c>
      <c r="G543" s="21"/>
      <c r="H543" s="21"/>
      <c r="I543" s="21"/>
      <c r="J543" s="21"/>
      <c r="K543" s="21"/>
      <c r="L543" s="21"/>
      <c r="M543" s="21"/>
      <c r="N543" s="21"/>
      <c r="O543" s="21"/>
      <c r="P543" s="21"/>
      <c r="Q543" s="21"/>
      <c r="R543" s="21"/>
    </row>
    <row r="544" spans="1:18" x14ac:dyDescent="0.25">
      <c r="A544" s="13" t="str">
        <f>IF(E544="","",VLOOKUP(E544,Datos!$A$18:$C$41,3,0))</f>
        <v/>
      </c>
      <c r="B544" s="13" t="str">
        <f>IF(E544="","",COUNTIF(E$19:E544,E544))</f>
        <v/>
      </c>
      <c r="C544" s="13" t="str">
        <f t="shared" si="11"/>
        <v>NO</v>
      </c>
      <c r="E544" s="36"/>
      <c r="F544" s="37" t="str">
        <f t="shared" si="12"/>
        <v/>
      </c>
      <c r="G544" s="21"/>
      <c r="H544" s="21"/>
      <c r="I544" s="21"/>
      <c r="J544" s="21"/>
      <c r="K544" s="21"/>
      <c r="L544" s="21"/>
      <c r="M544" s="21"/>
      <c r="N544" s="21"/>
      <c r="O544" s="21"/>
      <c r="P544" s="21"/>
      <c r="Q544" s="21"/>
      <c r="R544" s="21"/>
    </row>
    <row r="545" spans="1:18" x14ac:dyDescent="0.25">
      <c r="A545" s="13" t="str">
        <f>IF(E545="","",VLOOKUP(E545,Datos!$A$18:$C$41,3,0))</f>
        <v/>
      </c>
      <c r="B545" s="13" t="str">
        <f>IF(E545="","",COUNTIF(E$19:E545,E545))</f>
        <v/>
      </c>
      <c r="C545" s="13" t="str">
        <f t="shared" si="11"/>
        <v>NO</v>
      </c>
      <c r="E545" s="36"/>
      <c r="F545" s="37" t="str">
        <f t="shared" si="12"/>
        <v/>
      </c>
      <c r="G545" s="21"/>
      <c r="H545" s="21"/>
      <c r="I545" s="21"/>
      <c r="J545" s="21"/>
      <c r="K545" s="21"/>
      <c r="L545" s="21"/>
      <c r="M545" s="21"/>
      <c r="N545" s="21"/>
      <c r="O545" s="21"/>
      <c r="P545" s="21"/>
      <c r="Q545" s="21"/>
      <c r="R545" s="21"/>
    </row>
    <row r="546" spans="1:18" x14ac:dyDescent="0.25">
      <c r="A546" s="13" t="str">
        <f>IF(E546="","",VLOOKUP(E546,Datos!$A$18:$C$41,3,0))</f>
        <v/>
      </c>
      <c r="B546" s="13" t="str">
        <f>IF(E546="","",COUNTIF(E$19:E546,E546))</f>
        <v/>
      </c>
      <c r="C546" s="13" t="str">
        <f t="shared" si="11"/>
        <v>NO</v>
      </c>
      <c r="E546" s="36"/>
      <c r="F546" s="37" t="str">
        <f t="shared" si="12"/>
        <v/>
      </c>
      <c r="G546" s="21"/>
      <c r="H546" s="21"/>
      <c r="I546" s="21"/>
      <c r="J546" s="21"/>
      <c r="K546" s="21"/>
      <c r="L546" s="21"/>
      <c r="M546" s="21"/>
      <c r="N546" s="21"/>
      <c r="O546" s="21"/>
      <c r="P546" s="21"/>
      <c r="Q546" s="21"/>
      <c r="R546" s="21"/>
    </row>
    <row r="547" spans="1:18" x14ac:dyDescent="0.25">
      <c r="A547" s="13" t="str">
        <f>IF(E547="","",VLOOKUP(E547,Datos!$A$18:$C$41,3,0))</f>
        <v/>
      </c>
      <c r="B547" s="13" t="str">
        <f>IF(E547="","",COUNTIF(E$19:E547,E547))</f>
        <v/>
      </c>
      <c r="C547" s="13" t="str">
        <f t="shared" si="11"/>
        <v>NO</v>
      </c>
      <c r="E547" s="36"/>
      <c r="F547" s="37" t="str">
        <f t="shared" si="12"/>
        <v/>
      </c>
      <c r="G547" s="21"/>
      <c r="H547" s="21"/>
      <c r="I547" s="21"/>
      <c r="J547" s="21"/>
      <c r="K547" s="21"/>
      <c r="L547" s="21"/>
      <c r="M547" s="21"/>
      <c r="N547" s="21"/>
      <c r="O547" s="21"/>
      <c r="P547" s="21"/>
      <c r="Q547" s="21"/>
      <c r="R547" s="21"/>
    </row>
    <row r="548" spans="1:18" x14ac:dyDescent="0.25">
      <c r="A548" s="13" t="str">
        <f>IF(E548="","",VLOOKUP(E548,Datos!$A$18:$C$41,3,0))</f>
        <v/>
      </c>
      <c r="B548" s="13" t="str">
        <f>IF(E548="","",COUNTIF(E$19:E548,E548))</f>
        <v/>
      </c>
      <c r="C548" s="13" t="str">
        <f t="shared" si="11"/>
        <v>NO</v>
      </c>
      <c r="E548" s="36"/>
      <c r="F548" s="37" t="str">
        <f t="shared" si="12"/>
        <v/>
      </c>
      <c r="G548" s="21"/>
      <c r="H548" s="21"/>
      <c r="I548" s="21"/>
      <c r="J548" s="21"/>
      <c r="K548" s="21"/>
      <c r="L548" s="21"/>
      <c r="M548" s="21"/>
      <c r="N548" s="21"/>
      <c r="O548" s="21"/>
      <c r="P548" s="21"/>
      <c r="Q548" s="21"/>
      <c r="R548" s="21"/>
    </row>
    <row r="549" spans="1:18" x14ac:dyDescent="0.25">
      <c r="A549" s="13" t="str">
        <f>IF(E549="","",VLOOKUP(E549,Datos!$A$18:$C$41,3,0))</f>
        <v/>
      </c>
      <c r="B549" s="13" t="str">
        <f>IF(E549="","",COUNTIF(E$19:E549,E549))</f>
        <v/>
      </c>
      <c r="C549" s="13" t="str">
        <f t="shared" si="11"/>
        <v>NO</v>
      </c>
      <c r="E549" s="36"/>
      <c r="F549" s="37" t="str">
        <f t="shared" si="12"/>
        <v/>
      </c>
      <c r="G549" s="21"/>
      <c r="H549" s="21"/>
      <c r="I549" s="21"/>
      <c r="J549" s="21"/>
      <c r="K549" s="21"/>
      <c r="L549" s="21"/>
      <c r="M549" s="21"/>
      <c r="N549" s="21"/>
      <c r="O549" s="21"/>
      <c r="P549" s="21"/>
      <c r="Q549" s="21"/>
      <c r="R549" s="21"/>
    </row>
    <row r="550" spans="1:18" x14ac:dyDescent="0.25">
      <c r="A550" s="13" t="str">
        <f>IF(E550="","",VLOOKUP(E550,Datos!$A$18:$C$41,3,0))</f>
        <v/>
      </c>
      <c r="B550" s="13" t="str">
        <f>IF(E550="","",COUNTIF(E$19:E550,E550))</f>
        <v/>
      </c>
      <c r="C550" s="13" t="str">
        <f t="shared" si="11"/>
        <v>NO</v>
      </c>
      <c r="E550" s="36"/>
      <c r="F550" s="37" t="str">
        <f t="shared" si="12"/>
        <v/>
      </c>
      <c r="G550" s="21"/>
      <c r="H550" s="21"/>
      <c r="I550" s="21"/>
      <c r="J550" s="21"/>
      <c r="K550" s="21"/>
      <c r="L550" s="21"/>
      <c r="M550" s="21"/>
      <c r="N550" s="21"/>
      <c r="O550" s="21"/>
      <c r="P550" s="21"/>
      <c r="Q550" s="21"/>
      <c r="R550" s="21"/>
    </row>
    <row r="551" spans="1:18" x14ac:dyDescent="0.25">
      <c r="A551" s="13" t="str">
        <f>IF(E551="","",VLOOKUP(E551,Datos!$A$18:$C$41,3,0))</f>
        <v/>
      </c>
      <c r="B551" s="13" t="str">
        <f>IF(E551="","",COUNTIF(E$19:E551,E551))</f>
        <v/>
      </c>
      <c r="C551" s="13" t="str">
        <f t="shared" si="11"/>
        <v>NO</v>
      </c>
      <c r="E551" s="36"/>
      <c r="F551" s="37" t="str">
        <f t="shared" si="12"/>
        <v/>
      </c>
      <c r="G551" s="21"/>
      <c r="H551" s="21"/>
      <c r="I551" s="21"/>
      <c r="J551" s="21"/>
      <c r="K551" s="21"/>
      <c r="L551" s="21"/>
      <c r="M551" s="21"/>
      <c r="N551" s="21"/>
      <c r="O551" s="21"/>
      <c r="P551" s="21"/>
      <c r="Q551" s="21"/>
      <c r="R551" s="21"/>
    </row>
    <row r="552" spans="1:18" x14ac:dyDescent="0.25">
      <c r="A552" s="13" t="str">
        <f>IF(E552="","",VLOOKUP(E552,Datos!$A$18:$C$41,3,0))</f>
        <v/>
      </c>
      <c r="B552" s="13" t="str">
        <f>IF(E552="","",COUNTIF(E$19:E552,E552))</f>
        <v/>
      </c>
      <c r="C552" s="13" t="str">
        <f t="shared" si="11"/>
        <v>NO</v>
      </c>
      <c r="E552" s="36"/>
      <c r="F552" s="37" t="str">
        <f t="shared" si="12"/>
        <v/>
      </c>
      <c r="G552" s="21"/>
      <c r="H552" s="21"/>
      <c r="I552" s="21"/>
      <c r="J552" s="21"/>
      <c r="K552" s="21"/>
      <c r="L552" s="21"/>
      <c r="M552" s="21"/>
      <c r="N552" s="21"/>
      <c r="O552" s="21"/>
      <c r="P552" s="21"/>
      <c r="Q552" s="21"/>
      <c r="R552" s="21"/>
    </row>
    <row r="553" spans="1:18" x14ac:dyDescent="0.25">
      <c r="A553" s="13" t="str">
        <f>IF(E553="","",VLOOKUP(E553,Datos!$A$18:$C$41,3,0))</f>
        <v/>
      </c>
      <c r="B553" s="13" t="str">
        <f>IF(E553="","",COUNTIF(E$19:E553,E553))</f>
        <v/>
      </c>
      <c r="C553" s="13" t="str">
        <f t="shared" si="11"/>
        <v>NO</v>
      </c>
      <c r="E553" s="36"/>
      <c r="F553" s="37" t="str">
        <f t="shared" si="12"/>
        <v/>
      </c>
      <c r="G553" s="21"/>
      <c r="H553" s="21"/>
      <c r="I553" s="21"/>
      <c r="J553" s="21"/>
      <c r="K553" s="21"/>
      <c r="L553" s="21"/>
      <c r="M553" s="21"/>
      <c r="N553" s="21"/>
      <c r="O553" s="21"/>
      <c r="P553" s="21"/>
      <c r="Q553" s="21"/>
      <c r="R553" s="21"/>
    </row>
    <row r="554" spans="1:18" x14ac:dyDescent="0.25">
      <c r="A554" s="13" t="str">
        <f>IF(E554="","",VLOOKUP(E554,Datos!$A$18:$C$41,3,0))</f>
        <v/>
      </c>
      <c r="B554" s="13" t="str">
        <f>IF(E554="","",COUNTIF(E$19:E554,E554))</f>
        <v/>
      </c>
      <c r="C554" s="13" t="str">
        <f t="shared" si="11"/>
        <v>NO</v>
      </c>
      <c r="E554" s="36"/>
      <c r="F554" s="37" t="str">
        <f t="shared" si="12"/>
        <v/>
      </c>
      <c r="G554" s="21"/>
      <c r="H554" s="21"/>
      <c r="I554" s="21"/>
      <c r="J554" s="21"/>
      <c r="K554" s="21"/>
      <c r="L554" s="21"/>
      <c r="M554" s="21"/>
      <c r="N554" s="21"/>
      <c r="O554" s="21"/>
      <c r="P554" s="21"/>
      <c r="Q554" s="21"/>
      <c r="R554" s="21"/>
    </row>
    <row r="555" spans="1:18" x14ac:dyDescent="0.25">
      <c r="A555" s="13" t="str">
        <f>IF(E555="","",VLOOKUP(E555,Datos!$A$18:$C$41,3,0))</f>
        <v/>
      </c>
      <c r="B555" s="13" t="str">
        <f>IF(E555="","",COUNTIF(E$19:E555,E555))</f>
        <v/>
      </c>
      <c r="C555" s="13" t="str">
        <f t="shared" si="11"/>
        <v>NO</v>
      </c>
      <c r="E555" s="36"/>
      <c r="F555" s="37" t="str">
        <f t="shared" si="12"/>
        <v/>
      </c>
      <c r="G555" s="21"/>
      <c r="H555" s="21"/>
      <c r="I555" s="21"/>
      <c r="J555" s="21"/>
      <c r="K555" s="21"/>
      <c r="L555" s="21"/>
      <c r="M555" s="21"/>
      <c r="N555" s="21"/>
      <c r="O555" s="21"/>
      <c r="P555" s="21"/>
      <c r="Q555" s="21"/>
      <c r="R555" s="21"/>
    </row>
    <row r="556" spans="1:18" x14ac:dyDescent="0.25">
      <c r="A556" s="13" t="str">
        <f>IF(E556="","",VLOOKUP(E556,Datos!$A$18:$C$41,3,0))</f>
        <v/>
      </c>
      <c r="B556" s="13" t="str">
        <f>IF(E556="","",COUNTIF(E$19:E556,E556))</f>
        <v/>
      </c>
      <c r="C556" s="13" t="str">
        <f t="shared" si="11"/>
        <v>NO</v>
      </c>
      <c r="E556" s="36"/>
      <c r="F556" s="37" t="str">
        <f t="shared" si="12"/>
        <v/>
      </c>
      <c r="G556" s="21"/>
      <c r="H556" s="21"/>
      <c r="I556" s="21"/>
      <c r="J556" s="21"/>
      <c r="K556" s="21"/>
      <c r="L556" s="21"/>
      <c r="M556" s="21"/>
      <c r="N556" s="21"/>
      <c r="O556" s="21"/>
      <c r="P556" s="21"/>
      <c r="Q556" s="21"/>
      <c r="R556" s="21"/>
    </row>
    <row r="557" spans="1:18" x14ac:dyDescent="0.25">
      <c r="A557" s="13" t="str">
        <f>IF(E557="","",VLOOKUP(E557,Datos!$A$18:$C$41,3,0))</f>
        <v/>
      </c>
      <c r="B557" s="13" t="str">
        <f>IF(E557="","",COUNTIF(E$19:E557,E557))</f>
        <v/>
      </c>
      <c r="C557" s="13" t="str">
        <f t="shared" si="11"/>
        <v>NO</v>
      </c>
      <c r="E557" s="36"/>
      <c r="F557" s="37" t="str">
        <f t="shared" si="12"/>
        <v/>
      </c>
      <c r="G557" s="21"/>
      <c r="H557" s="21"/>
      <c r="I557" s="21"/>
      <c r="J557" s="21"/>
      <c r="K557" s="21"/>
      <c r="L557" s="21"/>
      <c r="M557" s="21"/>
      <c r="N557" s="21"/>
      <c r="O557" s="21"/>
      <c r="P557" s="21"/>
      <c r="Q557" s="21"/>
      <c r="R557" s="21"/>
    </row>
    <row r="558" spans="1:18" x14ac:dyDescent="0.25">
      <c r="A558" s="13" t="str">
        <f>IF(E558="","",VLOOKUP(E558,Datos!$A$18:$C$41,3,0))</f>
        <v/>
      </c>
      <c r="B558" s="13" t="str">
        <f>IF(E558="","",COUNTIF(E$19:E558,E558))</f>
        <v/>
      </c>
      <c r="C558" s="13" t="str">
        <f t="shared" si="11"/>
        <v>NO</v>
      </c>
      <c r="E558" s="36"/>
      <c r="F558" s="37" t="str">
        <f t="shared" si="12"/>
        <v/>
      </c>
      <c r="G558" s="21"/>
      <c r="H558" s="21"/>
      <c r="I558" s="21"/>
      <c r="J558" s="21"/>
      <c r="K558" s="21"/>
      <c r="L558" s="21"/>
      <c r="M558" s="21"/>
      <c r="N558" s="21"/>
      <c r="O558" s="21"/>
      <c r="P558" s="21"/>
      <c r="Q558" s="21"/>
      <c r="R558" s="21"/>
    </row>
    <row r="559" spans="1:18" x14ac:dyDescent="0.25">
      <c r="A559" s="13" t="str">
        <f>IF(E559="","",VLOOKUP(E559,Datos!$A$18:$C$41,3,0))</f>
        <v/>
      </c>
      <c r="B559" s="13" t="str">
        <f>IF(E559="","",COUNTIF(E$19:E559,E559))</f>
        <v/>
      </c>
      <c r="C559" s="13" t="str">
        <f t="shared" ref="C559:C622" si="13">IF(AND(B559&gt;0,B559&lt;2000),"SI","NO")</f>
        <v>NO</v>
      </c>
      <c r="E559" s="36"/>
      <c r="F559" s="37" t="str">
        <f t="shared" si="12"/>
        <v/>
      </c>
      <c r="G559" s="21"/>
      <c r="H559" s="21"/>
      <c r="I559" s="21"/>
      <c r="J559" s="21"/>
      <c r="K559" s="21"/>
      <c r="L559" s="21"/>
      <c r="M559" s="21"/>
      <c r="N559" s="21"/>
      <c r="O559" s="21"/>
      <c r="P559" s="21"/>
      <c r="Q559" s="21"/>
      <c r="R559" s="21"/>
    </row>
    <row r="560" spans="1:18" x14ac:dyDescent="0.25">
      <c r="A560" s="13" t="str">
        <f>IF(E560="","",VLOOKUP(E560,Datos!$A$18:$C$41,3,0))</f>
        <v/>
      </c>
      <c r="B560" s="13" t="str">
        <f>IF(E560="","",COUNTIF(E$19:E560,E560))</f>
        <v/>
      </c>
      <c r="C560" s="13" t="str">
        <f t="shared" si="13"/>
        <v>NO</v>
      </c>
      <c r="E560" s="36"/>
      <c r="F560" s="37" t="str">
        <f t="shared" si="12"/>
        <v/>
      </c>
      <c r="G560" s="21"/>
      <c r="H560" s="21"/>
      <c r="I560" s="21"/>
      <c r="J560" s="21"/>
      <c r="K560" s="21"/>
      <c r="L560" s="21"/>
      <c r="M560" s="21"/>
      <c r="N560" s="21"/>
      <c r="O560" s="21"/>
      <c r="P560" s="21"/>
      <c r="Q560" s="21"/>
      <c r="R560" s="21"/>
    </row>
    <row r="561" spans="1:18" x14ac:dyDescent="0.25">
      <c r="A561" s="13" t="str">
        <f>IF(E561="","",VLOOKUP(E561,Datos!$A$18:$C$41,3,0))</f>
        <v/>
      </c>
      <c r="B561" s="13" t="str">
        <f>IF(E561="","",COUNTIF(E$19:E561,E561))</f>
        <v/>
      </c>
      <c r="C561" s="13" t="str">
        <f t="shared" si="13"/>
        <v>NO</v>
      </c>
      <c r="E561" s="36"/>
      <c r="F561" s="37" t="str">
        <f t="shared" si="12"/>
        <v/>
      </c>
      <c r="G561" s="21"/>
      <c r="H561" s="21"/>
      <c r="I561" s="21"/>
      <c r="J561" s="21"/>
      <c r="K561" s="21"/>
      <c r="L561" s="21"/>
      <c r="M561" s="21"/>
      <c r="N561" s="21"/>
      <c r="O561" s="21"/>
      <c r="P561" s="21"/>
      <c r="Q561" s="21"/>
      <c r="R561" s="21"/>
    </row>
    <row r="562" spans="1:18" x14ac:dyDescent="0.25">
      <c r="A562" s="13" t="str">
        <f>IF(E562="","",VLOOKUP(E562,Datos!$A$18:$C$41,3,0))</f>
        <v/>
      </c>
      <c r="B562" s="13" t="str">
        <f>IF(E562="","",COUNTIF(E$19:E562,E562))</f>
        <v/>
      </c>
      <c r="C562" s="13" t="str">
        <f t="shared" si="13"/>
        <v>NO</v>
      </c>
      <c r="E562" s="36"/>
      <c r="F562" s="37" t="str">
        <f t="shared" si="12"/>
        <v/>
      </c>
      <c r="G562" s="21"/>
      <c r="H562" s="21"/>
      <c r="I562" s="21"/>
      <c r="J562" s="21"/>
      <c r="K562" s="21"/>
      <c r="L562" s="21"/>
      <c r="M562" s="21"/>
      <c r="N562" s="21"/>
      <c r="O562" s="21"/>
      <c r="P562" s="21"/>
      <c r="Q562" s="21"/>
      <c r="R562" s="21"/>
    </row>
    <row r="563" spans="1:18" x14ac:dyDescent="0.25">
      <c r="A563" s="13" t="str">
        <f>IF(E563="","",VLOOKUP(E563,Datos!$A$18:$C$41,3,0))</f>
        <v/>
      </c>
      <c r="B563" s="13" t="str">
        <f>IF(E563="","",COUNTIF(E$19:E563,E563))</f>
        <v/>
      </c>
      <c r="C563" s="13" t="str">
        <f t="shared" si="13"/>
        <v>NO</v>
      </c>
      <c r="E563" s="36"/>
      <c r="F563" s="37" t="str">
        <f t="shared" si="12"/>
        <v/>
      </c>
      <c r="G563" s="21"/>
      <c r="H563" s="21"/>
      <c r="I563" s="21"/>
      <c r="J563" s="21"/>
      <c r="K563" s="21"/>
      <c r="L563" s="21"/>
      <c r="M563" s="21"/>
      <c r="N563" s="21"/>
      <c r="O563" s="21"/>
      <c r="P563" s="21"/>
      <c r="Q563" s="21"/>
      <c r="R563" s="21"/>
    </row>
    <row r="564" spans="1:18" x14ac:dyDescent="0.25">
      <c r="A564" s="13" t="str">
        <f>IF(E564="","",VLOOKUP(E564,Datos!$A$18:$C$41,3,0))</f>
        <v/>
      </c>
      <c r="B564" s="13" t="str">
        <f>IF(E564="","",COUNTIF(E$19:E564,E564))</f>
        <v/>
      </c>
      <c r="C564" s="13" t="str">
        <f t="shared" si="13"/>
        <v>NO</v>
      </c>
      <c r="E564" s="36"/>
      <c r="F564" s="37" t="str">
        <f t="shared" si="12"/>
        <v/>
      </c>
      <c r="G564" s="21"/>
      <c r="H564" s="21"/>
      <c r="I564" s="21"/>
      <c r="J564" s="21"/>
      <c r="K564" s="21"/>
      <c r="L564" s="21"/>
      <c r="M564" s="21"/>
      <c r="N564" s="21"/>
      <c r="O564" s="21"/>
      <c r="P564" s="21"/>
      <c r="Q564" s="21"/>
      <c r="R564" s="21"/>
    </row>
    <row r="565" spans="1:18" x14ac:dyDescent="0.25">
      <c r="A565" s="13" t="str">
        <f>IF(E565="","",VLOOKUP(E565,Datos!$A$18:$C$41,3,0))</f>
        <v/>
      </c>
      <c r="B565" s="13" t="str">
        <f>IF(E565="","",COUNTIF(E$19:E565,E565))</f>
        <v/>
      </c>
      <c r="C565" s="13" t="str">
        <f t="shared" si="13"/>
        <v>NO</v>
      </c>
      <c r="E565" s="36"/>
      <c r="F565" s="37" t="str">
        <f t="shared" si="12"/>
        <v/>
      </c>
      <c r="G565" s="21"/>
      <c r="H565" s="21"/>
      <c r="I565" s="21"/>
      <c r="J565" s="21"/>
      <c r="K565" s="21"/>
      <c r="L565" s="21"/>
      <c r="M565" s="21"/>
      <c r="N565" s="21"/>
      <c r="O565" s="21"/>
      <c r="P565" s="21"/>
      <c r="Q565" s="21"/>
      <c r="R565" s="21"/>
    </row>
    <row r="566" spans="1:18" x14ac:dyDescent="0.25">
      <c r="A566" s="13" t="str">
        <f>IF(E566="","",VLOOKUP(E566,Datos!$A$18:$C$41,3,0))</f>
        <v/>
      </c>
      <c r="B566" s="13" t="str">
        <f>IF(E566="","",COUNTIF(E$19:E566,E566))</f>
        <v/>
      </c>
      <c r="C566" s="13" t="str">
        <f t="shared" si="13"/>
        <v>NO</v>
      </c>
      <c r="E566" s="36"/>
      <c r="F566" s="37" t="str">
        <f t="shared" si="12"/>
        <v/>
      </c>
      <c r="G566" s="21"/>
      <c r="H566" s="21"/>
      <c r="I566" s="21"/>
      <c r="J566" s="21"/>
      <c r="K566" s="21"/>
      <c r="L566" s="21"/>
      <c r="M566" s="21"/>
      <c r="N566" s="21"/>
      <c r="O566" s="21"/>
      <c r="P566" s="21"/>
      <c r="Q566" s="21"/>
      <c r="R566" s="21"/>
    </row>
    <row r="567" spans="1:18" x14ac:dyDescent="0.25">
      <c r="A567" s="13" t="str">
        <f>IF(E567="","",VLOOKUP(E567,Datos!$A$18:$C$41,3,0))</f>
        <v/>
      </c>
      <c r="B567" s="13" t="str">
        <f>IF(E567="","",COUNTIF(E$19:E567,E567))</f>
        <v/>
      </c>
      <c r="C567" s="13" t="str">
        <f t="shared" si="13"/>
        <v>NO</v>
      </c>
      <c r="E567" s="36"/>
      <c r="F567" s="37" t="str">
        <f t="shared" si="12"/>
        <v/>
      </c>
      <c r="G567" s="21"/>
      <c r="H567" s="21"/>
      <c r="I567" s="21"/>
      <c r="J567" s="21"/>
      <c r="K567" s="21"/>
      <c r="L567" s="21"/>
      <c r="M567" s="21"/>
      <c r="N567" s="21"/>
      <c r="O567" s="21"/>
      <c r="P567" s="21"/>
      <c r="Q567" s="21"/>
      <c r="R567" s="21"/>
    </row>
    <row r="568" spans="1:18" x14ac:dyDescent="0.25">
      <c r="A568" s="13" t="str">
        <f>IF(E568="","",VLOOKUP(E568,Datos!$A$18:$C$41,3,0))</f>
        <v/>
      </c>
      <c r="B568" s="13" t="str">
        <f>IF(E568="","",COUNTIF(E$19:E568,E568))</f>
        <v/>
      </c>
      <c r="C568" s="13" t="str">
        <f t="shared" si="13"/>
        <v>NO</v>
      </c>
      <c r="E568" s="36"/>
      <c r="F568" s="37" t="str">
        <f t="shared" si="12"/>
        <v/>
      </c>
      <c r="G568" s="21"/>
      <c r="H568" s="21"/>
      <c r="I568" s="21"/>
      <c r="J568" s="21"/>
      <c r="K568" s="21"/>
      <c r="L568" s="21"/>
      <c r="M568" s="21"/>
      <c r="N568" s="21"/>
      <c r="O568" s="21"/>
      <c r="P568" s="21"/>
      <c r="Q568" s="21"/>
      <c r="R568" s="21"/>
    </row>
    <row r="569" spans="1:18" x14ac:dyDescent="0.25">
      <c r="A569" s="13" t="str">
        <f>IF(E569="","",VLOOKUP(E569,Datos!$A$18:$C$41,3,0))</f>
        <v/>
      </c>
      <c r="B569" s="13" t="str">
        <f>IF(E569="","",COUNTIF(E$19:E569,E569))</f>
        <v/>
      </c>
      <c r="C569" s="13" t="str">
        <f t="shared" si="13"/>
        <v>NO</v>
      </c>
      <c r="E569" s="36"/>
      <c r="F569" s="37" t="str">
        <f t="shared" si="12"/>
        <v/>
      </c>
      <c r="G569" s="21"/>
      <c r="H569" s="21"/>
      <c r="I569" s="21"/>
      <c r="J569" s="21"/>
      <c r="K569" s="21"/>
      <c r="L569" s="21"/>
      <c r="M569" s="21"/>
      <c r="N569" s="21"/>
      <c r="O569" s="21"/>
      <c r="P569" s="21"/>
      <c r="Q569" s="21"/>
      <c r="R569" s="21"/>
    </row>
    <row r="570" spans="1:18" x14ac:dyDescent="0.25">
      <c r="A570" s="13" t="str">
        <f>IF(E570="","",VLOOKUP(E570,Datos!$A$18:$C$41,3,0))</f>
        <v/>
      </c>
      <c r="B570" s="13" t="str">
        <f>IF(E570="","",COUNTIF(E$19:E570,E570))</f>
        <v/>
      </c>
      <c r="C570" s="13" t="str">
        <f t="shared" si="13"/>
        <v>NO</v>
      </c>
      <c r="E570" s="36"/>
      <c r="F570" s="37" t="str">
        <f t="shared" si="12"/>
        <v/>
      </c>
      <c r="G570" s="21"/>
      <c r="H570" s="21"/>
      <c r="I570" s="21"/>
      <c r="J570" s="21"/>
      <c r="K570" s="21"/>
      <c r="L570" s="21"/>
      <c r="M570" s="21"/>
      <c r="N570" s="21"/>
      <c r="O570" s="21"/>
      <c r="P570" s="21"/>
      <c r="Q570" s="21"/>
      <c r="R570" s="21"/>
    </row>
    <row r="571" spans="1:18" x14ac:dyDescent="0.25">
      <c r="A571" s="13" t="str">
        <f>IF(E571="","",VLOOKUP(E571,Datos!$A$18:$C$41,3,0))</f>
        <v/>
      </c>
      <c r="B571" s="13" t="str">
        <f>IF(E571="","",COUNTIF(E$19:E571,E571))</f>
        <v/>
      </c>
      <c r="C571" s="13" t="str">
        <f t="shared" si="13"/>
        <v>NO</v>
      </c>
      <c r="E571" s="36"/>
      <c r="F571" s="37" t="str">
        <f t="shared" si="12"/>
        <v/>
      </c>
      <c r="G571" s="21"/>
      <c r="H571" s="21"/>
      <c r="I571" s="21"/>
      <c r="J571" s="21"/>
      <c r="K571" s="21"/>
      <c r="L571" s="21"/>
      <c r="M571" s="21"/>
      <c r="N571" s="21"/>
      <c r="O571" s="21"/>
      <c r="P571" s="21"/>
      <c r="Q571" s="21"/>
      <c r="R571" s="21"/>
    </row>
    <row r="572" spans="1:18" x14ac:dyDescent="0.25">
      <c r="A572" s="13" t="str">
        <f>IF(E572="","",VLOOKUP(E572,Datos!$A$18:$C$41,3,0))</f>
        <v/>
      </c>
      <c r="B572" s="13" t="str">
        <f>IF(E572="","",COUNTIF(E$19:E572,E572))</f>
        <v/>
      </c>
      <c r="C572" s="13" t="str">
        <f t="shared" si="13"/>
        <v>NO</v>
      </c>
      <c r="E572" s="36"/>
      <c r="F572" s="37" t="str">
        <f t="shared" si="12"/>
        <v/>
      </c>
      <c r="G572" s="21"/>
      <c r="H572" s="21"/>
      <c r="I572" s="21"/>
      <c r="J572" s="21"/>
      <c r="K572" s="21"/>
      <c r="L572" s="21"/>
      <c r="M572" s="21"/>
      <c r="N572" s="21"/>
      <c r="O572" s="21"/>
      <c r="P572" s="21"/>
      <c r="Q572" s="21"/>
      <c r="R572" s="21"/>
    </row>
    <row r="573" spans="1:18" x14ac:dyDescent="0.25">
      <c r="A573" s="13" t="str">
        <f>IF(E573="","",VLOOKUP(E573,Datos!$A$18:$C$41,3,0))</f>
        <v/>
      </c>
      <c r="B573" s="13" t="str">
        <f>IF(E573="","",COUNTIF(E$19:E573,E573))</f>
        <v/>
      </c>
      <c r="C573" s="13" t="str">
        <f t="shared" si="13"/>
        <v>NO</v>
      </c>
      <c r="E573" s="36"/>
      <c r="F573" s="37" t="str">
        <f t="shared" si="12"/>
        <v/>
      </c>
      <c r="G573" s="21"/>
      <c r="H573" s="21"/>
      <c r="I573" s="21"/>
      <c r="J573" s="21"/>
      <c r="K573" s="21"/>
      <c r="L573" s="21"/>
      <c r="M573" s="21"/>
      <c r="N573" s="21"/>
      <c r="O573" s="21"/>
      <c r="P573" s="21"/>
      <c r="Q573" s="21"/>
      <c r="R573" s="21"/>
    </row>
    <row r="574" spans="1:18" x14ac:dyDescent="0.25">
      <c r="A574" s="13" t="str">
        <f>IF(E574="","",VLOOKUP(E574,Datos!$A$18:$C$41,3,0))</f>
        <v/>
      </c>
      <c r="B574" s="13" t="str">
        <f>IF(E574="","",COUNTIF(E$19:E574,E574))</f>
        <v/>
      </c>
      <c r="C574" s="13" t="str">
        <f t="shared" si="13"/>
        <v>NO</v>
      </c>
      <c r="E574" s="36"/>
      <c r="F574" s="37" t="str">
        <f t="shared" si="12"/>
        <v/>
      </c>
      <c r="G574" s="21"/>
      <c r="H574" s="21"/>
      <c r="I574" s="21"/>
      <c r="J574" s="21"/>
      <c r="K574" s="21"/>
      <c r="L574" s="21"/>
      <c r="M574" s="21"/>
      <c r="N574" s="21"/>
      <c r="O574" s="21"/>
      <c r="P574" s="21"/>
      <c r="Q574" s="21"/>
      <c r="R574" s="21"/>
    </row>
    <row r="575" spans="1:18" x14ac:dyDescent="0.25">
      <c r="A575" s="13" t="str">
        <f>IF(E575="","",VLOOKUP(E575,Datos!$A$18:$C$41,3,0))</f>
        <v/>
      </c>
      <c r="B575" s="13" t="str">
        <f>IF(E575="","",COUNTIF(E$19:E575,E575))</f>
        <v/>
      </c>
      <c r="C575" s="13" t="str">
        <f t="shared" si="13"/>
        <v>NO</v>
      </c>
      <c r="E575" s="36"/>
      <c r="F575" s="37" t="str">
        <f t="shared" si="12"/>
        <v/>
      </c>
      <c r="G575" s="21"/>
      <c r="H575" s="21"/>
      <c r="I575" s="21"/>
      <c r="J575" s="21"/>
      <c r="K575" s="21"/>
      <c r="L575" s="21"/>
      <c r="M575" s="21"/>
      <c r="N575" s="21"/>
      <c r="O575" s="21"/>
      <c r="P575" s="21"/>
      <c r="Q575" s="21"/>
      <c r="R575" s="21"/>
    </row>
    <row r="576" spans="1:18" x14ac:dyDescent="0.25">
      <c r="A576" s="13" t="str">
        <f>IF(E576="","",VLOOKUP(E576,Datos!$A$18:$C$41,3,0))</f>
        <v/>
      </c>
      <c r="B576" s="13" t="str">
        <f>IF(E576="","",COUNTIF(E$19:E576,E576))</f>
        <v/>
      </c>
      <c r="C576" s="13" t="str">
        <f t="shared" si="13"/>
        <v>NO</v>
      </c>
      <c r="E576" s="36"/>
      <c r="F576" s="37" t="str">
        <f t="shared" si="12"/>
        <v/>
      </c>
      <c r="G576" s="21"/>
      <c r="H576" s="21"/>
      <c r="I576" s="21"/>
      <c r="J576" s="21"/>
      <c r="K576" s="21"/>
      <c r="L576" s="21"/>
      <c r="M576" s="21"/>
      <c r="N576" s="21"/>
      <c r="O576" s="21"/>
      <c r="P576" s="21"/>
      <c r="Q576" s="21"/>
      <c r="R576" s="21"/>
    </row>
    <row r="577" spans="1:18" x14ac:dyDescent="0.25">
      <c r="A577" s="13" t="str">
        <f>IF(E577="","",VLOOKUP(E577,Datos!$A$18:$C$41,3,0))</f>
        <v/>
      </c>
      <c r="B577" s="13" t="str">
        <f>IF(E577="","",COUNTIF(E$19:E577,E577))</f>
        <v/>
      </c>
      <c r="C577" s="13" t="str">
        <f t="shared" si="13"/>
        <v>NO</v>
      </c>
      <c r="E577" s="36"/>
      <c r="F577" s="37" t="str">
        <f t="shared" si="12"/>
        <v/>
      </c>
      <c r="G577" s="21"/>
      <c r="H577" s="21"/>
      <c r="I577" s="21"/>
      <c r="J577" s="21"/>
      <c r="K577" s="21"/>
      <c r="L577" s="21"/>
      <c r="M577" s="21"/>
      <c r="N577" s="21"/>
      <c r="O577" s="21"/>
      <c r="P577" s="21"/>
      <c r="Q577" s="21"/>
      <c r="R577" s="21"/>
    </row>
    <row r="578" spans="1:18" x14ac:dyDescent="0.25">
      <c r="A578" s="13" t="str">
        <f>IF(E578="","",VLOOKUP(E578,Datos!$A$18:$C$41,3,0))</f>
        <v/>
      </c>
      <c r="B578" s="13" t="str">
        <f>IF(E578="","",COUNTIF(E$19:E578,E578))</f>
        <v/>
      </c>
      <c r="C578" s="13" t="str">
        <f t="shared" si="13"/>
        <v>NO</v>
      </c>
      <c r="E578" s="36"/>
      <c r="F578" s="37" t="str">
        <f t="shared" si="12"/>
        <v/>
      </c>
      <c r="G578" s="21"/>
      <c r="H578" s="21"/>
      <c r="I578" s="21"/>
      <c r="J578" s="21"/>
      <c r="K578" s="21"/>
      <c r="L578" s="21"/>
      <c r="M578" s="21"/>
      <c r="N578" s="21"/>
      <c r="O578" s="21"/>
      <c r="P578" s="21"/>
      <c r="Q578" s="21"/>
      <c r="R578" s="21"/>
    </row>
    <row r="579" spans="1:18" x14ac:dyDescent="0.25">
      <c r="A579" s="13" t="str">
        <f>IF(E579="","",VLOOKUP(E579,Datos!$A$18:$C$41,3,0))</f>
        <v/>
      </c>
      <c r="B579" s="13" t="str">
        <f>IF(E579="","",COUNTIF(E$19:E579,E579))</f>
        <v/>
      </c>
      <c r="C579" s="13" t="str">
        <f t="shared" si="13"/>
        <v>NO</v>
      </c>
      <c r="E579" s="36"/>
      <c r="F579" s="37" t="str">
        <f t="shared" si="12"/>
        <v/>
      </c>
      <c r="G579" s="21"/>
      <c r="H579" s="21"/>
      <c r="I579" s="21"/>
      <c r="J579" s="21"/>
      <c r="K579" s="21"/>
      <c r="L579" s="21"/>
      <c r="M579" s="21"/>
      <c r="N579" s="21"/>
      <c r="O579" s="21"/>
      <c r="P579" s="21"/>
      <c r="Q579" s="21"/>
      <c r="R579" s="21"/>
    </row>
    <row r="580" spans="1:18" x14ac:dyDescent="0.25">
      <c r="A580" s="13" t="str">
        <f>IF(E580="","",VLOOKUP(E580,Datos!$A$18:$C$41,3,0))</f>
        <v/>
      </c>
      <c r="B580" s="13" t="str">
        <f>IF(E580="","",COUNTIF(E$19:E580,E580))</f>
        <v/>
      </c>
      <c r="C580" s="13" t="str">
        <f t="shared" si="13"/>
        <v>NO</v>
      </c>
      <c r="E580" s="36"/>
      <c r="F580" s="37" t="str">
        <f t="shared" si="12"/>
        <v/>
      </c>
      <c r="G580" s="21"/>
      <c r="H580" s="21"/>
      <c r="I580" s="21"/>
      <c r="J580" s="21"/>
      <c r="K580" s="21"/>
      <c r="L580" s="21"/>
      <c r="M580" s="21"/>
      <c r="N580" s="21"/>
      <c r="O580" s="21"/>
      <c r="P580" s="21"/>
      <c r="Q580" s="21"/>
      <c r="R580" s="21"/>
    </row>
    <row r="581" spans="1:18" x14ac:dyDescent="0.25">
      <c r="A581" s="13" t="str">
        <f>IF(E581="","",VLOOKUP(E581,Datos!$A$18:$C$41,3,0))</f>
        <v/>
      </c>
      <c r="B581" s="13" t="str">
        <f>IF(E581="","",COUNTIF(E$19:E581,E581))</f>
        <v/>
      </c>
      <c r="C581" s="13" t="str">
        <f t="shared" si="13"/>
        <v>NO</v>
      </c>
      <c r="E581" s="36"/>
      <c r="F581" s="37" t="str">
        <f t="shared" si="12"/>
        <v/>
      </c>
      <c r="G581" s="21"/>
      <c r="H581" s="21"/>
      <c r="I581" s="21"/>
      <c r="J581" s="21"/>
      <c r="K581" s="21"/>
      <c r="L581" s="21"/>
      <c r="M581" s="21"/>
      <c r="N581" s="21"/>
      <c r="O581" s="21"/>
      <c r="P581" s="21"/>
      <c r="Q581" s="21"/>
      <c r="R581" s="21"/>
    </row>
    <row r="582" spans="1:18" x14ac:dyDescent="0.25">
      <c r="A582" s="13" t="str">
        <f>IF(E582="","",VLOOKUP(E582,Datos!$A$18:$C$41,3,0))</f>
        <v/>
      </c>
      <c r="B582" s="13" t="str">
        <f>IF(E582="","",COUNTIF(E$19:E582,E582))</f>
        <v/>
      </c>
      <c r="C582" s="13" t="str">
        <f t="shared" si="13"/>
        <v>NO</v>
      </c>
      <c r="E582" s="36"/>
      <c r="F582" s="37" t="str">
        <f t="shared" si="12"/>
        <v/>
      </c>
      <c r="G582" s="21"/>
      <c r="H582" s="21"/>
      <c r="I582" s="21"/>
      <c r="J582" s="21"/>
      <c r="K582" s="21"/>
      <c r="L582" s="21"/>
      <c r="M582" s="21"/>
      <c r="N582" s="21"/>
      <c r="O582" s="21"/>
      <c r="P582" s="21"/>
      <c r="Q582" s="21"/>
      <c r="R582" s="21"/>
    </row>
    <row r="583" spans="1:18" x14ac:dyDescent="0.25">
      <c r="A583" s="13" t="str">
        <f>IF(E583="","",VLOOKUP(E583,Datos!$A$18:$C$41,3,0))</f>
        <v/>
      </c>
      <c r="B583" s="13" t="str">
        <f>IF(E583="","",COUNTIF(E$19:E583,E583))</f>
        <v/>
      </c>
      <c r="C583" s="13" t="str">
        <f t="shared" si="13"/>
        <v>NO</v>
      </c>
      <c r="E583" s="36"/>
      <c r="F583" s="37" t="str">
        <f t="shared" si="12"/>
        <v/>
      </c>
      <c r="G583" s="21"/>
      <c r="H583" s="21"/>
      <c r="I583" s="21"/>
      <c r="J583" s="21"/>
      <c r="K583" s="21"/>
      <c r="L583" s="21"/>
      <c r="M583" s="21"/>
      <c r="N583" s="21"/>
      <c r="O583" s="21"/>
      <c r="P583" s="21"/>
      <c r="Q583" s="21"/>
      <c r="R583" s="21"/>
    </row>
    <row r="584" spans="1:18" x14ac:dyDescent="0.25">
      <c r="A584" s="13" t="str">
        <f>IF(E584="","",VLOOKUP(E584,Datos!$A$18:$C$41,3,0))</f>
        <v/>
      </c>
      <c r="B584" s="13" t="str">
        <f>IF(E584="","",COUNTIF(E$19:E584,E584))</f>
        <v/>
      </c>
      <c r="C584" s="13" t="str">
        <f t="shared" si="13"/>
        <v>NO</v>
      </c>
      <c r="E584" s="36"/>
      <c r="F584" s="37" t="str">
        <f t="shared" si="12"/>
        <v/>
      </c>
      <c r="G584" s="21"/>
      <c r="H584" s="21"/>
      <c r="I584" s="21"/>
      <c r="J584" s="21"/>
      <c r="K584" s="21"/>
      <c r="L584" s="21"/>
      <c r="M584" s="21"/>
      <c r="N584" s="21"/>
      <c r="O584" s="21"/>
      <c r="P584" s="21"/>
      <c r="Q584" s="21"/>
      <c r="R584" s="21"/>
    </row>
    <row r="585" spans="1:18" x14ac:dyDescent="0.25">
      <c r="A585" s="13" t="str">
        <f>IF(E585="","",VLOOKUP(E585,Datos!$A$18:$C$41,3,0))</f>
        <v/>
      </c>
      <c r="B585" s="13" t="str">
        <f>IF(E585="","",COUNTIF(E$19:E585,E585))</f>
        <v/>
      </c>
      <c r="C585" s="13" t="str">
        <f t="shared" si="13"/>
        <v>NO</v>
      </c>
      <c r="E585" s="36"/>
      <c r="F585" s="37" t="str">
        <f t="shared" si="12"/>
        <v/>
      </c>
      <c r="G585" s="21"/>
      <c r="H585" s="21"/>
      <c r="I585" s="21"/>
      <c r="J585" s="21"/>
      <c r="K585" s="21"/>
      <c r="L585" s="21"/>
      <c r="M585" s="21"/>
      <c r="N585" s="21"/>
      <c r="O585" s="21"/>
      <c r="P585" s="21"/>
      <c r="Q585" s="21"/>
      <c r="R585" s="21"/>
    </row>
    <row r="586" spans="1:18" x14ac:dyDescent="0.25">
      <c r="A586" s="13" t="str">
        <f>IF(E586="","",VLOOKUP(E586,Datos!$A$18:$C$41,3,0))</f>
        <v/>
      </c>
      <c r="B586" s="13" t="str">
        <f>IF(E586="","",COUNTIF(E$19:E586,E586))</f>
        <v/>
      </c>
      <c r="C586" s="13" t="str">
        <f t="shared" si="13"/>
        <v>NO</v>
      </c>
      <c r="E586" s="36"/>
      <c r="F586" s="37" t="str">
        <f t="shared" si="12"/>
        <v/>
      </c>
      <c r="G586" s="21"/>
      <c r="H586" s="21"/>
      <c r="I586" s="21"/>
      <c r="J586" s="21"/>
      <c r="K586" s="21"/>
      <c r="L586" s="21"/>
      <c r="M586" s="21"/>
      <c r="N586" s="21"/>
      <c r="O586" s="21"/>
      <c r="P586" s="21"/>
      <c r="Q586" s="21"/>
      <c r="R586" s="21"/>
    </row>
    <row r="587" spans="1:18" x14ac:dyDescent="0.25">
      <c r="A587" s="13" t="str">
        <f>IF(E587="","",VLOOKUP(E587,Datos!$A$18:$C$41,3,0))</f>
        <v/>
      </c>
      <c r="B587" s="13" t="str">
        <f>IF(E587="","",COUNTIF(E$19:E587,E587))</f>
        <v/>
      </c>
      <c r="C587" s="13" t="str">
        <f t="shared" si="13"/>
        <v>NO</v>
      </c>
      <c r="E587" s="36"/>
      <c r="F587" s="37" t="str">
        <f t="shared" si="12"/>
        <v/>
      </c>
      <c r="G587" s="21"/>
      <c r="H587" s="21"/>
      <c r="I587" s="21"/>
      <c r="J587" s="21"/>
      <c r="K587" s="21"/>
      <c r="L587" s="21"/>
      <c r="M587" s="21"/>
      <c r="N587" s="21"/>
      <c r="O587" s="21"/>
      <c r="P587" s="21"/>
      <c r="Q587" s="21"/>
      <c r="R587" s="21"/>
    </row>
    <row r="588" spans="1:18" x14ac:dyDescent="0.25">
      <c r="A588" s="13" t="str">
        <f>IF(E588="","",VLOOKUP(E588,Datos!$A$18:$C$41,3,0))</f>
        <v/>
      </c>
      <c r="B588" s="13" t="str">
        <f>IF(E588="","",COUNTIF(E$19:E588,E588))</f>
        <v/>
      </c>
      <c r="C588" s="13" t="str">
        <f t="shared" si="13"/>
        <v>NO</v>
      </c>
      <c r="E588" s="36"/>
      <c r="F588" s="37" t="str">
        <f t="shared" si="12"/>
        <v/>
      </c>
      <c r="G588" s="21"/>
      <c r="H588" s="21"/>
      <c r="I588" s="21"/>
      <c r="J588" s="21"/>
      <c r="K588" s="21"/>
      <c r="L588" s="21"/>
      <c r="M588" s="21"/>
      <c r="N588" s="21"/>
      <c r="O588" s="21"/>
      <c r="P588" s="21"/>
      <c r="Q588" s="21"/>
      <c r="R588" s="21"/>
    </row>
    <row r="589" spans="1:18" x14ac:dyDescent="0.25">
      <c r="A589" s="13" t="str">
        <f>IF(E589="","",VLOOKUP(E589,Datos!$A$18:$C$41,3,0))</f>
        <v/>
      </c>
      <c r="B589" s="13" t="str">
        <f>IF(E589="","",COUNTIF(E$19:E589,E589))</f>
        <v/>
      </c>
      <c r="C589" s="13" t="str">
        <f t="shared" si="13"/>
        <v>NO</v>
      </c>
      <c r="E589" s="36"/>
      <c r="F589" s="37" t="str">
        <f t="shared" si="12"/>
        <v/>
      </c>
      <c r="G589" s="21"/>
      <c r="H589" s="21"/>
      <c r="I589" s="21"/>
      <c r="J589" s="21"/>
      <c r="K589" s="21"/>
      <c r="L589" s="21"/>
      <c r="M589" s="21"/>
      <c r="N589" s="21"/>
      <c r="O589" s="21"/>
      <c r="P589" s="21"/>
      <c r="Q589" s="21"/>
      <c r="R589" s="21"/>
    </row>
    <row r="590" spans="1:18" x14ac:dyDescent="0.25">
      <c r="A590" s="13" t="str">
        <f>IF(E590="","",VLOOKUP(E590,Datos!$A$18:$C$41,3,0))</f>
        <v/>
      </c>
      <c r="B590" s="13" t="str">
        <f>IF(E590="","",COUNTIF(E$19:E590,E590))</f>
        <v/>
      </c>
      <c r="C590" s="13" t="str">
        <f t="shared" si="13"/>
        <v>NO</v>
      </c>
      <c r="E590" s="36"/>
      <c r="F590" s="37" t="str">
        <f t="shared" si="12"/>
        <v/>
      </c>
      <c r="G590" s="21"/>
      <c r="H590" s="21"/>
      <c r="I590" s="21"/>
      <c r="J590" s="21"/>
      <c r="K590" s="21"/>
      <c r="L590" s="21"/>
      <c r="M590" s="21"/>
      <c r="N590" s="21"/>
      <c r="O590" s="21"/>
      <c r="P590" s="21"/>
      <c r="Q590" s="21"/>
      <c r="R590" s="21"/>
    </row>
    <row r="591" spans="1:18" x14ac:dyDescent="0.25">
      <c r="A591" s="13" t="str">
        <f>IF(E591="","",VLOOKUP(E591,Datos!$A$18:$C$41,3,0))</f>
        <v/>
      </c>
      <c r="B591" s="13" t="str">
        <f>IF(E591="","",COUNTIF(E$19:E591,E591))</f>
        <v/>
      </c>
      <c r="C591" s="13" t="str">
        <f t="shared" si="13"/>
        <v>NO</v>
      </c>
      <c r="E591" s="36"/>
      <c r="F591" s="37" t="str">
        <f t="shared" si="12"/>
        <v/>
      </c>
      <c r="G591" s="21"/>
      <c r="H591" s="21"/>
      <c r="I591" s="21"/>
      <c r="J591" s="21"/>
      <c r="K591" s="21"/>
      <c r="L591" s="21"/>
      <c r="M591" s="21"/>
      <c r="N591" s="21"/>
      <c r="O591" s="21"/>
      <c r="P591" s="21"/>
      <c r="Q591" s="21"/>
      <c r="R591" s="21"/>
    </row>
    <row r="592" spans="1:18" x14ac:dyDescent="0.25">
      <c r="A592" s="13" t="str">
        <f>IF(E592="","",VLOOKUP(E592,Datos!$A$18:$C$41,3,0))</f>
        <v/>
      </c>
      <c r="B592" s="13" t="str">
        <f>IF(E592="","",COUNTIF(E$19:E592,E592))</f>
        <v/>
      </c>
      <c r="C592" s="13" t="str">
        <f t="shared" si="13"/>
        <v>NO</v>
      </c>
      <c r="E592" s="36"/>
      <c r="F592" s="37" t="str">
        <f t="shared" si="12"/>
        <v/>
      </c>
      <c r="G592" s="21"/>
      <c r="H592" s="21"/>
      <c r="I592" s="21"/>
      <c r="J592" s="21"/>
      <c r="K592" s="21"/>
      <c r="L592" s="21"/>
      <c r="M592" s="21"/>
      <c r="N592" s="21"/>
      <c r="O592" s="21"/>
      <c r="P592" s="21"/>
      <c r="Q592" s="21"/>
      <c r="R592" s="21"/>
    </row>
    <row r="593" spans="1:18" x14ac:dyDescent="0.25">
      <c r="A593" s="13" t="str">
        <f>IF(E593="","",VLOOKUP(E593,Datos!$A$18:$C$41,3,0))</f>
        <v/>
      </c>
      <c r="B593" s="13" t="str">
        <f>IF(E593="","",COUNTIF(E$19:E593,E593))</f>
        <v/>
      </c>
      <c r="C593" s="13" t="str">
        <f t="shared" si="13"/>
        <v>NO</v>
      </c>
      <c r="E593" s="36"/>
      <c r="F593" s="37" t="str">
        <f t="shared" si="12"/>
        <v/>
      </c>
      <c r="G593" s="21"/>
      <c r="H593" s="21"/>
      <c r="I593" s="21"/>
      <c r="J593" s="21"/>
      <c r="K593" s="21"/>
      <c r="L593" s="21"/>
      <c r="M593" s="21"/>
      <c r="N593" s="21"/>
      <c r="O593" s="21"/>
      <c r="P593" s="21"/>
      <c r="Q593" s="21"/>
      <c r="R593" s="21"/>
    </row>
    <row r="594" spans="1:18" x14ac:dyDescent="0.25">
      <c r="A594" s="13" t="str">
        <f>IF(E594="","",VLOOKUP(E594,Datos!$A$18:$C$41,3,0))</f>
        <v/>
      </c>
      <c r="B594" s="13" t="str">
        <f>IF(E594="","",COUNTIF(E$19:E594,E594))</f>
        <v/>
      </c>
      <c r="C594" s="13" t="str">
        <f t="shared" si="13"/>
        <v>NO</v>
      </c>
      <c r="E594" s="36"/>
      <c r="F594" s="37" t="str">
        <f t="shared" si="12"/>
        <v/>
      </c>
      <c r="G594" s="21"/>
      <c r="H594" s="21"/>
      <c r="I594" s="21"/>
      <c r="J594" s="21"/>
      <c r="K594" s="21"/>
      <c r="L594" s="21"/>
      <c r="M594" s="21"/>
      <c r="N594" s="21"/>
      <c r="O594" s="21"/>
      <c r="P594" s="21"/>
      <c r="Q594" s="21"/>
      <c r="R594" s="21"/>
    </row>
    <row r="595" spans="1:18" x14ac:dyDescent="0.25">
      <c r="A595" s="13" t="str">
        <f>IF(E595="","",VLOOKUP(E595,Datos!$A$18:$C$41,3,0))</f>
        <v/>
      </c>
      <c r="B595" s="13" t="str">
        <f>IF(E595="","",COUNTIF(E$19:E595,E595))</f>
        <v/>
      </c>
      <c r="C595" s="13" t="str">
        <f t="shared" si="13"/>
        <v>NO</v>
      </c>
      <c r="E595" s="36"/>
      <c r="F595" s="37" t="str">
        <f t="shared" si="12"/>
        <v/>
      </c>
      <c r="G595" s="21"/>
      <c r="H595" s="21"/>
      <c r="I595" s="21"/>
      <c r="J595" s="21"/>
      <c r="K595" s="21"/>
      <c r="L595" s="21"/>
      <c r="M595" s="21"/>
      <c r="N595" s="21"/>
      <c r="O595" s="21"/>
      <c r="P595" s="21"/>
      <c r="Q595" s="21"/>
      <c r="R595" s="21"/>
    </row>
    <row r="596" spans="1:18" x14ac:dyDescent="0.25">
      <c r="A596" s="13" t="str">
        <f>IF(E596="","",VLOOKUP(E596,Datos!$A$18:$C$41,3,0))</f>
        <v/>
      </c>
      <c r="B596" s="13" t="str">
        <f>IF(E596="","",COUNTIF(E$19:E596,E596))</f>
        <v/>
      </c>
      <c r="C596" s="13" t="str">
        <f t="shared" si="13"/>
        <v>NO</v>
      </c>
      <c r="E596" s="36"/>
      <c r="F596" s="37" t="str">
        <f t="shared" ref="F596:F659" si="14">IF(E596="","",A596&amp;"-"&amp;B596)</f>
        <v/>
      </c>
      <c r="G596" s="21"/>
      <c r="H596" s="21"/>
      <c r="I596" s="21"/>
      <c r="J596" s="21"/>
      <c r="K596" s="21"/>
      <c r="L596" s="21"/>
      <c r="M596" s="21"/>
      <c r="N596" s="21"/>
      <c r="O596" s="21"/>
      <c r="P596" s="21"/>
      <c r="Q596" s="21"/>
      <c r="R596" s="21"/>
    </row>
    <row r="597" spans="1:18" x14ac:dyDescent="0.25">
      <c r="A597" s="13" t="str">
        <f>IF(E597="","",VLOOKUP(E597,Datos!$A$18:$C$41,3,0))</f>
        <v/>
      </c>
      <c r="B597" s="13" t="str">
        <f>IF(E597="","",COUNTIF(E$19:E597,E597))</f>
        <v/>
      </c>
      <c r="C597" s="13" t="str">
        <f t="shared" si="13"/>
        <v>NO</v>
      </c>
      <c r="E597" s="36"/>
      <c r="F597" s="37" t="str">
        <f t="shared" si="14"/>
        <v/>
      </c>
      <c r="G597" s="21"/>
      <c r="H597" s="21"/>
      <c r="I597" s="21"/>
      <c r="J597" s="21"/>
      <c r="K597" s="21"/>
      <c r="L597" s="21"/>
      <c r="M597" s="21"/>
      <c r="N597" s="21"/>
      <c r="O597" s="21"/>
      <c r="P597" s="21"/>
      <c r="Q597" s="21"/>
      <c r="R597" s="21"/>
    </row>
    <row r="598" spans="1:18" x14ac:dyDescent="0.25">
      <c r="A598" s="13" t="str">
        <f>IF(E598="","",VLOOKUP(E598,Datos!$A$18:$C$41,3,0))</f>
        <v/>
      </c>
      <c r="B598" s="13" t="str">
        <f>IF(E598="","",COUNTIF(E$19:E598,E598))</f>
        <v/>
      </c>
      <c r="C598" s="13" t="str">
        <f t="shared" si="13"/>
        <v>NO</v>
      </c>
      <c r="E598" s="36"/>
      <c r="F598" s="37" t="str">
        <f t="shared" si="14"/>
        <v/>
      </c>
      <c r="G598" s="21"/>
      <c r="H598" s="21"/>
      <c r="I598" s="21"/>
      <c r="J598" s="21"/>
      <c r="K598" s="21"/>
      <c r="L598" s="21"/>
      <c r="M598" s="21"/>
      <c r="N598" s="21"/>
      <c r="O598" s="21"/>
      <c r="P598" s="21"/>
      <c r="Q598" s="21"/>
      <c r="R598" s="21"/>
    </row>
    <row r="599" spans="1:18" x14ac:dyDescent="0.25">
      <c r="A599" s="13" t="str">
        <f>IF(E599="","",VLOOKUP(E599,Datos!$A$18:$C$41,3,0))</f>
        <v/>
      </c>
      <c r="B599" s="13" t="str">
        <f>IF(E599="","",COUNTIF(E$19:E599,E599))</f>
        <v/>
      </c>
      <c r="C599" s="13" t="str">
        <f t="shared" si="13"/>
        <v>NO</v>
      </c>
      <c r="E599" s="36"/>
      <c r="F599" s="37" t="str">
        <f t="shared" si="14"/>
        <v/>
      </c>
      <c r="G599" s="21"/>
      <c r="H599" s="21"/>
      <c r="I599" s="21"/>
      <c r="J599" s="21"/>
      <c r="K599" s="21"/>
      <c r="L599" s="21"/>
      <c r="M599" s="21"/>
      <c r="N599" s="21"/>
      <c r="O599" s="21"/>
      <c r="P599" s="21"/>
      <c r="Q599" s="21"/>
      <c r="R599" s="21"/>
    </row>
    <row r="600" spans="1:18" x14ac:dyDescent="0.25">
      <c r="A600" s="13" t="str">
        <f>IF(E600="","",VLOOKUP(E600,Datos!$A$18:$C$41,3,0))</f>
        <v/>
      </c>
      <c r="B600" s="13" t="str">
        <f>IF(E600="","",COUNTIF(E$19:E600,E600))</f>
        <v/>
      </c>
      <c r="C600" s="13" t="str">
        <f t="shared" si="13"/>
        <v>NO</v>
      </c>
      <c r="E600" s="36"/>
      <c r="F600" s="37" t="str">
        <f t="shared" si="14"/>
        <v/>
      </c>
      <c r="G600" s="21"/>
      <c r="H600" s="21"/>
      <c r="I600" s="21"/>
      <c r="J600" s="21"/>
      <c r="K600" s="21"/>
      <c r="L600" s="21"/>
      <c r="M600" s="21"/>
      <c r="N600" s="21"/>
      <c r="O600" s="21"/>
      <c r="P600" s="21"/>
      <c r="Q600" s="21"/>
      <c r="R600" s="21"/>
    </row>
    <row r="601" spans="1:18" x14ac:dyDescent="0.25">
      <c r="A601" s="13" t="str">
        <f>IF(E601="","",VLOOKUP(E601,Datos!$A$18:$C$41,3,0))</f>
        <v/>
      </c>
      <c r="B601" s="13" t="str">
        <f>IF(E601="","",COUNTIF(E$19:E601,E601))</f>
        <v/>
      </c>
      <c r="C601" s="13" t="str">
        <f t="shared" si="13"/>
        <v>NO</v>
      </c>
      <c r="E601" s="36"/>
      <c r="F601" s="37" t="str">
        <f t="shared" si="14"/>
        <v/>
      </c>
      <c r="G601" s="21"/>
      <c r="H601" s="21"/>
      <c r="I601" s="21"/>
      <c r="J601" s="21"/>
      <c r="K601" s="21"/>
      <c r="L601" s="21"/>
      <c r="M601" s="21"/>
      <c r="N601" s="21"/>
      <c r="O601" s="21"/>
      <c r="P601" s="21"/>
      <c r="Q601" s="21"/>
      <c r="R601" s="21"/>
    </row>
    <row r="602" spans="1:18" x14ac:dyDescent="0.25">
      <c r="A602" s="13" t="str">
        <f>IF(E602="","",VLOOKUP(E602,Datos!$A$18:$C$41,3,0))</f>
        <v/>
      </c>
      <c r="B602" s="13" t="str">
        <f>IF(E602="","",COUNTIF(E$19:E602,E602))</f>
        <v/>
      </c>
      <c r="C602" s="13" t="str">
        <f t="shared" si="13"/>
        <v>NO</v>
      </c>
      <c r="E602" s="36"/>
      <c r="F602" s="37" t="str">
        <f t="shared" si="14"/>
        <v/>
      </c>
      <c r="G602" s="21"/>
      <c r="H602" s="21"/>
      <c r="I602" s="21"/>
      <c r="J602" s="21"/>
      <c r="K602" s="21"/>
      <c r="L602" s="21"/>
      <c r="M602" s="21"/>
      <c r="N602" s="21"/>
      <c r="O602" s="21"/>
      <c r="P602" s="21"/>
      <c r="Q602" s="21"/>
      <c r="R602" s="21"/>
    </row>
    <row r="603" spans="1:18" x14ac:dyDescent="0.25">
      <c r="A603" s="13" t="str">
        <f>IF(E603="","",VLOOKUP(E603,Datos!$A$18:$C$41,3,0))</f>
        <v/>
      </c>
      <c r="B603" s="13" t="str">
        <f>IF(E603="","",COUNTIF(E$19:E603,E603))</f>
        <v/>
      </c>
      <c r="C603" s="13" t="str">
        <f t="shared" si="13"/>
        <v>NO</v>
      </c>
      <c r="E603" s="36"/>
      <c r="F603" s="37" t="str">
        <f t="shared" si="14"/>
        <v/>
      </c>
      <c r="G603" s="21"/>
      <c r="H603" s="21"/>
      <c r="I603" s="21"/>
      <c r="J603" s="21"/>
      <c r="K603" s="21"/>
      <c r="L603" s="21"/>
      <c r="M603" s="21"/>
      <c r="N603" s="21"/>
      <c r="O603" s="21"/>
      <c r="P603" s="21"/>
      <c r="Q603" s="21"/>
      <c r="R603" s="21"/>
    </row>
    <row r="604" spans="1:18" x14ac:dyDescent="0.25">
      <c r="A604" s="13" t="str">
        <f>IF(E604="","",VLOOKUP(E604,Datos!$A$18:$C$41,3,0))</f>
        <v/>
      </c>
      <c r="B604" s="13" t="str">
        <f>IF(E604="","",COUNTIF(E$19:E604,E604))</f>
        <v/>
      </c>
      <c r="C604" s="13" t="str">
        <f t="shared" si="13"/>
        <v>NO</v>
      </c>
      <c r="E604" s="36"/>
      <c r="F604" s="37" t="str">
        <f t="shared" si="14"/>
        <v/>
      </c>
      <c r="G604" s="21"/>
      <c r="H604" s="21"/>
      <c r="I604" s="21"/>
      <c r="J604" s="21"/>
      <c r="K604" s="21"/>
      <c r="L604" s="21"/>
      <c r="M604" s="21"/>
      <c r="N604" s="21"/>
      <c r="O604" s="21"/>
      <c r="P604" s="21"/>
      <c r="Q604" s="21"/>
      <c r="R604" s="21"/>
    </row>
    <row r="605" spans="1:18" x14ac:dyDescent="0.25">
      <c r="A605" s="13" t="str">
        <f>IF(E605="","",VLOOKUP(E605,Datos!$A$18:$C$41,3,0))</f>
        <v/>
      </c>
      <c r="B605" s="13" t="str">
        <f>IF(E605="","",COUNTIF(E$19:E605,E605))</f>
        <v/>
      </c>
      <c r="C605" s="13" t="str">
        <f t="shared" si="13"/>
        <v>NO</v>
      </c>
      <c r="E605" s="36"/>
      <c r="F605" s="37" t="str">
        <f t="shared" si="14"/>
        <v/>
      </c>
      <c r="G605" s="21"/>
      <c r="H605" s="21"/>
      <c r="I605" s="21"/>
      <c r="J605" s="21"/>
      <c r="K605" s="21"/>
      <c r="L605" s="21"/>
      <c r="M605" s="21"/>
      <c r="N605" s="21"/>
      <c r="O605" s="21"/>
      <c r="P605" s="21"/>
      <c r="Q605" s="21"/>
      <c r="R605" s="21"/>
    </row>
    <row r="606" spans="1:18" x14ac:dyDescent="0.25">
      <c r="A606" s="13" t="str">
        <f>IF(E606="","",VLOOKUP(E606,Datos!$A$18:$C$41,3,0))</f>
        <v/>
      </c>
      <c r="B606" s="13" t="str">
        <f>IF(E606="","",COUNTIF(E$19:E606,E606))</f>
        <v/>
      </c>
      <c r="C606" s="13" t="str">
        <f t="shared" si="13"/>
        <v>NO</v>
      </c>
      <c r="E606" s="36"/>
      <c r="F606" s="37" t="str">
        <f t="shared" si="14"/>
        <v/>
      </c>
      <c r="G606" s="21"/>
      <c r="H606" s="21"/>
      <c r="I606" s="21"/>
      <c r="J606" s="21"/>
      <c r="K606" s="21"/>
      <c r="L606" s="21"/>
      <c r="M606" s="21"/>
      <c r="N606" s="21"/>
      <c r="O606" s="21"/>
      <c r="P606" s="21"/>
      <c r="Q606" s="21"/>
      <c r="R606" s="21"/>
    </row>
    <row r="607" spans="1:18" x14ac:dyDescent="0.25">
      <c r="A607" s="13" t="str">
        <f>IF(E607="","",VLOOKUP(E607,Datos!$A$18:$C$41,3,0))</f>
        <v/>
      </c>
      <c r="B607" s="13" t="str">
        <f>IF(E607="","",COUNTIF(E$19:E607,E607))</f>
        <v/>
      </c>
      <c r="C607" s="13" t="str">
        <f t="shared" si="13"/>
        <v>NO</v>
      </c>
      <c r="E607" s="36"/>
      <c r="F607" s="37" t="str">
        <f t="shared" si="14"/>
        <v/>
      </c>
      <c r="G607" s="21"/>
      <c r="H607" s="21"/>
      <c r="I607" s="21"/>
      <c r="J607" s="21"/>
      <c r="K607" s="21"/>
      <c r="L607" s="21"/>
      <c r="M607" s="21"/>
      <c r="N607" s="21"/>
      <c r="O607" s="21"/>
      <c r="P607" s="21"/>
      <c r="Q607" s="21"/>
      <c r="R607" s="21"/>
    </row>
    <row r="608" spans="1:18" x14ac:dyDescent="0.25">
      <c r="A608" s="13" t="str">
        <f>IF(E608="","",VLOOKUP(E608,Datos!$A$18:$C$41,3,0))</f>
        <v/>
      </c>
      <c r="B608" s="13" t="str">
        <f>IF(E608="","",COUNTIF(E$19:E608,E608))</f>
        <v/>
      </c>
      <c r="C608" s="13" t="str">
        <f t="shared" si="13"/>
        <v>NO</v>
      </c>
      <c r="E608" s="36"/>
      <c r="F608" s="37" t="str">
        <f t="shared" si="14"/>
        <v/>
      </c>
      <c r="G608" s="21"/>
      <c r="H608" s="21"/>
      <c r="I608" s="21"/>
      <c r="J608" s="21"/>
      <c r="K608" s="21"/>
      <c r="L608" s="21"/>
      <c r="M608" s="21"/>
      <c r="N608" s="21"/>
      <c r="O608" s="21"/>
      <c r="P608" s="21"/>
      <c r="Q608" s="21"/>
      <c r="R608" s="21"/>
    </row>
    <row r="609" spans="1:18" x14ac:dyDescent="0.25">
      <c r="A609" s="13" t="str">
        <f>IF(E609="","",VLOOKUP(E609,Datos!$A$18:$C$41,3,0))</f>
        <v/>
      </c>
      <c r="B609" s="13" t="str">
        <f>IF(E609="","",COUNTIF(E$19:E609,E609))</f>
        <v/>
      </c>
      <c r="C609" s="13" t="str">
        <f t="shared" si="13"/>
        <v>NO</v>
      </c>
      <c r="E609" s="36"/>
      <c r="F609" s="37" t="str">
        <f t="shared" si="14"/>
        <v/>
      </c>
      <c r="G609" s="21"/>
      <c r="H609" s="21"/>
      <c r="I609" s="21"/>
      <c r="J609" s="21"/>
      <c r="K609" s="21"/>
      <c r="L609" s="21"/>
      <c r="M609" s="21"/>
      <c r="N609" s="21"/>
      <c r="O609" s="21"/>
      <c r="P609" s="21"/>
      <c r="Q609" s="21"/>
      <c r="R609" s="21"/>
    </row>
    <row r="610" spans="1:18" x14ac:dyDescent="0.25">
      <c r="A610" s="13" t="str">
        <f>IF(E610="","",VLOOKUP(E610,Datos!$A$18:$C$41,3,0))</f>
        <v/>
      </c>
      <c r="B610" s="13" t="str">
        <f>IF(E610="","",COUNTIF(E$19:E610,E610))</f>
        <v/>
      </c>
      <c r="C610" s="13" t="str">
        <f t="shared" si="13"/>
        <v>NO</v>
      </c>
      <c r="E610" s="36"/>
      <c r="F610" s="37" t="str">
        <f t="shared" si="14"/>
        <v/>
      </c>
      <c r="G610" s="21"/>
      <c r="H610" s="21"/>
      <c r="I610" s="21"/>
      <c r="J610" s="21"/>
      <c r="K610" s="21"/>
      <c r="L610" s="21"/>
      <c r="M610" s="21"/>
      <c r="N610" s="21"/>
      <c r="O610" s="21"/>
      <c r="P610" s="21"/>
      <c r="Q610" s="21"/>
      <c r="R610" s="21"/>
    </row>
    <row r="611" spans="1:18" x14ac:dyDescent="0.25">
      <c r="A611" s="13" t="str">
        <f>IF(E611="","",VLOOKUP(E611,Datos!$A$18:$C$41,3,0))</f>
        <v/>
      </c>
      <c r="B611" s="13" t="str">
        <f>IF(E611="","",COUNTIF(E$19:E611,E611))</f>
        <v/>
      </c>
      <c r="C611" s="13" t="str">
        <f t="shared" si="13"/>
        <v>NO</v>
      </c>
      <c r="E611" s="36"/>
      <c r="F611" s="37" t="str">
        <f t="shared" si="14"/>
        <v/>
      </c>
      <c r="G611" s="21"/>
      <c r="H611" s="21"/>
      <c r="I611" s="21"/>
      <c r="J611" s="21"/>
      <c r="K611" s="21"/>
      <c r="L611" s="21"/>
      <c r="M611" s="21"/>
      <c r="N611" s="21"/>
      <c r="O611" s="21"/>
      <c r="P611" s="21"/>
      <c r="Q611" s="21"/>
      <c r="R611" s="21"/>
    </row>
    <row r="612" spans="1:18" x14ac:dyDescent="0.25">
      <c r="A612" s="13" t="str">
        <f>IF(E612="","",VLOOKUP(E612,Datos!$A$18:$C$41,3,0))</f>
        <v/>
      </c>
      <c r="B612" s="13" t="str">
        <f>IF(E612="","",COUNTIF(E$19:E612,E612))</f>
        <v/>
      </c>
      <c r="C612" s="13" t="str">
        <f t="shared" si="13"/>
        <v>NO</v>
      </c>
      <c r="E612" s="36"/>
      <c r="F612" s="37" t="str">
        <f t="shared" si="14"/>
        <v/>
      </c>
      <c r="G612" s="21"/>
      <c r="H612" s="21"/>
      <c r="I612" s="21"/>
      <c r="J612" s="21"/>
      <c r="K612" s="21"/>
      <c r="L612" s="21"/>
      <c r="M612" s="21"/>
      <c r="N612" s="21"/>
      <c r="O612" s="21"/>
      <c r="P612" s="21"/>
      <c r="Q612" s="21"/>
      <c r="R612" s="21"/>
    </row>
    <row r="613" spans="1:18" x14ac:dyDescent="0.25">
      <c r="A613" s="13" t="str">
        <f>IF(E613="","",VLOOKUP(E613,Datos!$A$18:$C$41,3,0))</f>
        <v/>
      </c>
      <c r="B613" s="13" t="str">
        <f>IF(E613="","",COUNTIF(E$19:E613,E613))</f>
        <v/>
      </c>
      <c r="C613" s="13" t="str">
        <f t="shared" si="13"/>
        <v>NO</v>
      </c>
      <c r="E613" s="36"/>
      <c r="F613" s="37" t="str">
        <f t="shared" si="14"/>
        <v/>
      </c>
      <c r="G613" s="21"/>
      <c r="H613" s="21"/>
      <c r="I613" s="21"/>
      <c r="J613" s="21"/>
      <c r="K613" s="21"/>
      <c r="L613" s="21"/>
      <c r="M613" s="21"/>
      <c r="N613" s="21"/>
      <c r="O613" s="21"/>
      <c r="P613" s="21"/>
      <c r="Q613" s="21"/>
      <c r="R613" s="21"/>
    </row>
    <row r="614" spans="1:18" x14ac:dyDescent="0.25">
      <c r="A614" s="13" t="str">
        <f>IF(E614="","",VLOOKUP(E614,Datos!$A$18:$C$41,3,0))</f>
        <v/>
      </c>
      <c r="B614" s="13" t="str">
        <f>IF(E614="","",COUNTIF(E$19:E614,E614))</f>
        <v/>
      </c>
      <c r="C614" s="13" t="str">
        <f t="shared" si="13"/>
        <v>NO</v>
      </c>
      <c r="E614" s="36"/>
      <c r="F614" s="37" t="str">
        <f t="shared" si="14"/>
        <v/>
      </c>
      <c r="G614" s="21"/>
      <c r="H614" s="21"/>
      <c r="I614" s="21"/>
      <c r="J614" s="21"/>
      <c r="K614" s="21"/>
      <c r="L614" s="21"/>
      <c r="M614" s="21"/>
      <c r="N614" s="21"/>
      <c r="O614" s="21"/>
      <c r="P614" s="21"/>
      <c r="Q614" s="21"/>
      <c r="R614" s="21"/>
    </row>
    <row r="615" spans="1:18" x14ac:dyDescent="0.25">
      <c r="A615" s="13" t="str">
        <f>IF(E615="","",VLOOKUP(E615,Datos!$A$18:$C$41,3,0))</f>
        <v/>
      </c>
      <c r="B615" s="13" t="str">
        <f>IF(E615="","",COUNTIF(E$19:E615,E615))</f>
        <v/>
      </c>
      <c r="C615" s="13" t="str">
        <f t="shared" si="13"/>
        <v>NO</v>
      </c>
      <c r="E615" s="36"/>
      <c r="F615" s="37" t="str">
        <f t="shared" si="14"/>
        <v/>
      </c>
      <c r="G615" s="21"/>
      <c r="H615" s="21"/>
      <c r="I615" s="21"/>
      <c r="J615" s="21"/>
      <c r="K615" s="21"/>
      <c r="L615" s="21"/>
      <c r="M615" s="21"/>
      <c r="N615" s="21"/>
      <c r="O615" s="21"/>
      <c r="P615" s="21"/>
      <c r="Q615" s="21"/>
      <c r="R615" s="21"/>
    </row>
    <row r="616" spans="1:18" x14ac:dyDescent="0.25">
      <c r="A616" s="13" t="str">
        <f>IF(E616="","",VLOOKUP(E616,Datos!$A$18:$C$41,3,0))</f>
        <v/>
      </c>
      <c r="B616" s="13" t="str">
        <f>IF(E616="","",COUNTIF(E$19:E616,E616))</f>
        <v/>
      </c>
      <c r="C616" s="13" t="str">
        <f t="shared" si="13"/>
        <v>NO</v>
      </c>
      <c r="E616" s="36"/>
      <c r="F616" s="37" t="str">
        <f t="shared" si="14"/>
        <v/>
      </c>
      <c r="G616" s="21"/>
      <c r="H616" s="21"/>
      <c r="I616" s="21"/>
      <c r="J616" s="21"/>
      <c r="K616" s="21"/>
      <c r="L616" s="21"/>
      <c r="M616" s="21"/>
      <c r="N616" s="21"/>
      <c r="O616" s="21"/>
      <c r="P616" s="21"/>
      <c r="Q616" s="21"/>
      <c r="R616" s="21"/>
    </row>
    <row r="617" spans="1:18" x14ac:dyDescent="0.25">
      <c r="A617" s="13" t="str">
        <f>IF(E617="","",VLOOKUP(E617,Datos!$A$18:$C$41,3,0))</f>
        <v/>
      </c>
      <c r="B617" s="13" t="str">
        <f>IF(E617="","",COUNTIF(E$19:E617,E617))</f>
        <v/>
      </c>
      <c r="C617" s="13" t="str">
        <f t="shared" si="13"/>
        <v>NO</v>
      </c>
      <c r="E617" s="36"/>
      <c r="F617" s="37" t="str">
        <f t="shared" si="14"/>
        <v/>
      </c>
      <c r="G617" s="21"/>
      <c r="H617" s="21"/>
      <c r="I617" s="21"/>
      <c r="J617" s="21"/>
      <c r="K617" s="21"/>
      <c r="L617" s="21"/>
      <c r="M617" s="21"/>
      <c r="N617" s="21"/>
      <c r="O617" s="21"/>
      <c r="P617" s="21"/>
      <c r="Q617" s="21"/>
      <c r="R617" s="21"/>
    </row>
    <row r="618" spans="1:18" x14ac:dyDescent="0.25">
      <c r="A618" s="13" t="str">
        <f>IF(E618="","",VLOOKUP(E618,Datos!$A$18:$C$41,3,0))</f>
        <v/>
      </c>
      <c r="B618" s="13" t="str">
        <f>IF(E618="","",COUNTIF(E$19:E618,E618))</f>
        <v/>
      </c>
      <c r="C618" s="13" t="str">
        <f t="shared" si="13"/>
        <v>NO</v>
      </c>
      <c r="E618" s="36"/>
      <c r="F618" s="37" t="str">
        <f t="shared" si="14"/>
        <v/>
      </c>
      <c r="G618" s="21"/>
      <c r="H618" s="21"/>
      <c r="I618" s="21"/>
      <c r="J618" s="21"/>
      <c r="K618" s="21"/>
      <c r="L618" s="21"/>
      <c r="M618" s="21"/>
      <c r="N618" s="21"/>
      <c r="O618" s="21"/>
      <c r="P618" s="21"/>
      <c r="Q618" s="21"/>
      <c r="R618" s="21"/>
    </row>
    <row r="619" spans="1:18" x14ac:dyDescent="0.25">
      <c r="A619" s="13" t="str">
        <f>IF(E619="","",VLOOKUP(E619,Datos!$A$18:$C$41,3,0))</f>
        <v/>
      </c>
      <c r="B619" s="13" t="str">
        <f>IF(E619="","",COUNTIF(E$19:E619,E619))</f>
        <v/>
      </c>
      <c r="C619" s="13" t="str">
        <f t="shared" si="13"/>
        <v>NO</v>
      </c>
      <c r="E619" s="36"/>
      <c r="F619" s="37" t="str">
        <f t="shared" si="14"/>
        <v/>
      </c>
      <c r="G619" s="21"/>
      <c r="H619" s="21"/>
      <c r="I619" s="21"/>
      <c r="J619" s="21"/>
      <c r="K619" s="21"/>
      <c r="L619" s="21"/>
      <c r="M619" s="21"/>
      <c r="N619" s="21"/>
      <c r="O619" s="21"/>
      <c r="P619" s="21"/>
      <c r="Q619" s="21"/>
      <c r="R619" s="21"/>
    </row>
    <row r="620" spans="1:18" x14ac:dyDescent="0.25">
      <c r="A620" s="13" t="str">
        <f>IF(E620="","",VLOOKUP(E620,Datos!$A$18:$C$41,3,0))</f>
        <v/>
      </c>
      <c r="B620" s="13" t="str">
        <f>IF(E620="","",COUNTIF(E$19:E620,E620))</f>
        <v/>
      </c>
      <c r="C620" s="13" t="str">
        <f t="shared" si="13"/>
        <v>NO</v>
      </c>
      <c r="E620" s="36"/>
      <c r="F620" s="37" t="str">
        <f t="shared" si="14"/>
        <v/>
      </c>
      <c r="G620" s="21"/>
      <c r="H620" s="21"/>
      <c r="I620" s="21"/>
      <c r="J620" s="21"/>
      <c r="K620" s="21"/>
      <c r="L620" s="21"/>
      <c r="M620" s="21"/>
      <c r="N620" s="21"/>
      <c r="O620" s="21"/>
      <c r="P620" s="21"/>
      <c r="Q620" s="21"/>
      <c r="R620" s="21"/>
    </row>
    <row r="621" spans="1:18" x14ac:dyDescent="0.25">
      <c r="A621" s="13" t="str">
        <f>IF(E621="","",VLOOKUP(E621,Datos!$A$18:$C$41,3,0))</f>
        <v/>
      </c>
      <c r="B621" s="13" t="str">
        <f>IF(E621="","",COUNTIF(E$19:E621,E621))</f>
        <v/>
      </c>
      <c r="C621" s="13" t="str">
        <f t="shared" si="13"/>
        <v>NO</v>
      </c>
      <c r="E621" s="36"/>
      <c r="F621" s="37" t="str">
        <f t="shared" si="14"/>
        <v/>
      </c>
      <c r="G621" s="21"/>
      <c r="H621" s="21"/>
      <c r="I621" s="21"/>
      <c r="J621" s="21"/>
      <c r="K621" s="21"/>
      <c r="L621" s="21"/>
      <c r="M621" s="21"/>
      <c r="N621" s="21"/>
      <c r="O621" s="21"/>
      <c r="P621" s="21"/>
      <c r="Q621" s="21"/>
      <c r="R621" s="21"/>
    </row>
    <row r="622" spans="1:18" x14ac:dyDescent="0.25">
      <c r="A622" s="13" t="str">
        <f>IF(E622="","",VLOOKUP(E622,Datos!$A$18:$C$41,3,0))</f>
        <v/>
      </c>
      <c r="B622" s="13" t="str">
        <f>IF(E622="","",COUNTIF(E$19:E622,E622))</f>
        <v/>
      </c>
      <c r="C622" s="13" t="str">
        <f t="shared" si="13"/>
        <v>NO</v>
      </c>
      <c r="E622" s="36"/>
      <c r="F622" s="37" t="str">
        <f t="shared" si="14"/>
        <v/>
      </c>
      <c r="G622" s="21"/>
      <c r="H622" s="21"/>
      <c r="I622" s="21"/>
      <c r="J622" s="21"/>
      <c r="K622" s="21"/>
      <c r="L622" s="21"/>
      <c r="M622" s="21"/>
      <c r="N622" s="21"/>
      <c r="O622" s="21"/>
      <c r="P622" s="21"/>
      <c r="Q622" s="21"/>
      <c r="R622" s="21"/>
    </row>
    <row r="623" spans="1:18" x14ac:dyDescent="0.25">
      <c r="A623" s="13" t="str">
        <f>IF(E623="","",VLOOKUP(E623,Datos!$A$18:$C$41,3,0))</f>
        <v/>
      </c>
      <c r="B623" s="13" t="str">
        <f>IF(E623="","",COUNTIF(E$19:E623,E623))</f>
        <v/>
      </c>
      <c r="C623" s="13" t="str">
        <f t="shared" ref="C623:C686" si="15">IF(AND(B623&gt;0,B623&lt;2000),"SI","NO")</f>
        <v>NO</v>
      </c>
      <c r="E623" s="36"/>
      <c r="F623" s="37" t="str">
        <f t="shared" si="14"/>
        <v/>
      </c>
      <c r="G623" s="21"/>
      <c r="H623" s="21"/>
      <c r="I623" s="21"/>
      <c r="J623" s="21"/>
      <c r="K623" s="21"/>
      <c r="L623" s="21"/>
      <c r="M623" s="21"/>
      <c r="N623" s="21"/>
      <c r="O623" s="21"/>
      <c r="P623" s="21"/>
      <c r="Q623" s="21"/>
      <c r="R623" s="21"/>
    </row>
    <row r="624" spans="1:18" x14ac:dyDescent="0.25">
      <c r="A624" s="13" t="str">
        <f>IF(E624="","",VLOOKUP(E624,Datos!$A$18:$C$41,3,0))</f>
        <v/>
      </c>
      <c r="B624" s="13" t="str">
        <f>IF(E624="","",COUNTIF(E$19:E624,E624))</f>
        <v/>
      </c>
      <c r="C624" s="13" t="str">
        <f t="shared" si="15"/>
        <v>NO</v>
      </c>
      <c r="E624" s="36"/>
      <c r="F624" s="37" t="str">
        <f t="shared" si="14"/>
        <v/>
      </c>
      <c r="G624" s="21"/>
      <c r="H624" s="21"/>
      <c r="I624" s="21"/>
      <c r="J624" s="21"/>
      <c r="K624" s="21"/>
      <c r="L624" s="21"/>
      <c r="M624" s="21"/>
      <c r="N624" s="21"/>
      <c r="O624" s="21"/>
      <c r="P624" s="21"/>
      <c r="Q624" s="21"/>
      <c r="R624" s="21"/>
    </row>
    <row r="625" spans="1:18" x14ac:dyDescent="0.25">
      <c r="A625" s="13" t="str">
        <f>IF(E625="","",VLOOKUP(E625,Datos!$A$18:$C$41,3,0))</f>
        <v/>
      </c>
      <c r="B625" s="13" t="str">
        <f>IF(E625="","",COUNTIF(E$19:E625,E625))</f>
        <v/>
      </c>
      <c r="C625" s="13" t="str">
        <f t="shared" si="15"/>
        <v>NO</v>
      </c>
      <c r="E625" s="36"/>
      <c r="F625" s="37" t="str">
        <f t="shared" si="14"/>
        <v/>
      </c>
      <c r="G625" s="21"/>
      <c r="H625" s="21"/>
      <c r="I625" s="21"/>
      <c r="J625" s="21"/>
      <c r="K625" s="21"/>
      <c r="L625" s="21"/>
      <c r="M625" s="21"/>
      <c r="N625" s="21"/>
      <c r="O625" s="21"/>
      <c r="P625" s="21"/>
      <c r="Q625" s="21"/>
      <c r="R625" s="21"/>
    </row>
    <row r="626" spans="1:18" x14ac:dyDescent="0.25">
      <c r="A626" s="13" t="str">
        <f>IF(E626="","",VLOOKUP(E626,Datos!$A$18:$C$41,3,0))</f>
        <v/>
      </c>
      <c r="B626" s="13" t="str">
        <f>IF(E626="","",COUNTIF(E$19:E626,E626))</f>
        <v/>
      </c>
      <c r="C626" s="13" t="str">
        <f t="shared" si="15"/>
        <v>NO</v>
      </c>
      <c r="E626" s="36"/>
      <c r="F626" s="37" t="str">
        <f t="shared" si="14"/>
        <v/>
      </c>
      <c r="G626" s="21"/>
      <c r="H626" s="21"/>
      <c r="I626" s="21"/>
      <c r="J626" s="21"/>
      <c r="K626" s="21"/>
      <c r="L626" s="21"/>
      <c r="M626" s="21"/>
      <c r="N626" s="21"/>
      <c r="O626" s="21"/>
      <c r="P626" s="21"/>
      <c r="Q626" s="21"/>
      <c r="R626" s="21"/>
    </row>
    <row r="627" spans="1:18" x14ac:dyDescent="0.25">
      <c r="A627" s="13" t="str">
        <f>IF(E627="","",VLOOKUP(E627,Datos!$A$18:$C$41,3,0))</f>
        <v/>
      </c>
      <c r="B627" s="13" t="str">
        <f>IF(E627="","",COUNTIF(E$19:E627,E627))</f>
        <v/>
      </c>
      <c r="C627" s="13" t="str">
        <f t="shared" si="15"/>
        <v>NO</v>
      </c>
      <c r="E627" s="36"/>
      <c r="F627" s="37" t="str">
        <f t="shared" si="14"/>
        <v/>
      </c>
      <c r="G627" s="21"/>
      <c r="H627" s="21"/>
      <c r="I627" s="21"/>
      <c r="J627" s="21"/>
      <c r="K627" s="21"/>
      <c r="L627" s="21"/>
      <c r="M627" s="21"/>
      <c r="N627" s="21"/>
      <c r="O627" s="21"/>
      <c r="P627" s="21"/>
      <c r="Q627" s="21"/>
      <c r="R627" s="21"/>
    </row>
    <row r="628" spans="1:18" x14ac:dyDescent="0.25">
      <c r="A628" s="13" t="str">
        <f>IF(E628="","",VLOOKUP(E628,Datos!$A$18:$C$41,3,0))</f>
        <v/>
      </c>
      <c r="B628" s="13" t="str">
        <f>IF(E628="","",COUNTIF(E$19:E628,E628))</f>
        <v/>
      </c>
      <c r="C628" s="13" t="str">
        <f t="shared" si="15"/>
        <v>NO</v>
      </c>
      <c r="E628" s="36"/>
      <c r="F628" s="37" t="str">
        <f t="shared" si="14"/>
        <v/>
      </c>
      <c r="G628" s="21"/>
      <c r="H628" s="21"/>
      <c r="I628" s="21"/>
      <c r="J628" s="21"/>
      <c r="K628" s="21"/>
      <c r="L628" s="21"/>
      <c r="M628" s="21"/>
      <c r="N628" s="21"/>
      <c r="O628" s="21"/>
      <c r="P628" s="21"/>
      <c r="Q628" s="21"/>
      <c r="R628" s="21"/>
    </row>
    <row r="629" spans="1:18" x14ac:dyDescent="0.25">
      <c r="A629" s="13" t="str">
        <f>IF(E629="","",VLOOKUP(E629,Datos!$A$18:$C$41,3,0))</f>
        <v/>
      </c>
      <c r="B629" s="13" t="str">
        <f>IF(E629="","",COUNTIF(E$19:E629,E629))</f>
        <v/>
      </c>
      <c r="C629" s="13" t="str">
        <f t="shared" si="15"/>
        <v>NO</v>
      </c>
      <c r="E629" s="36"/>
      <c r="F629" s="37" t="str">
        <f t="shared" si="14"/>
        <v/>
      </c>
      <c r="G629" s="21"/>
      <c r="H629" s="21"/>
      <c r="I629" s="21"/>
      <c r="J629" s="21"/>
      <c r="K629" s="21"/>
      <c r="L629" s="21"/>
      <c r="M629" s="21"/>
      <c r="N629" s="21"/>
      <c r="O629" s="21"/>
      <c r="P629" s="21"/>
      <c r="Q629" s="21"/>
      <c r="R629" s="21"/>
    </row>
    <row r="630" spans="1:18" x14ac:dyDescent="0.25">
      <c r="A630" s="13" t="str">
        <f>IF(E630="","",VLOOKUP(E630,Datos!$A$18:$C$41,3,0))</f>
        <v/>
      </c>
      <c r="B630" s="13" t="str">
        <f>IF(E630="","",COUNTIF(E$19:E630,E630))</f>
        <v/>
      </c>
      <c r="C630" s="13" t="str">
        <f t="shared" si="15"/>
        <v>NO</v>
      </c>
      <c r="E630" s="36"/>
      <c r="F630" s="37" t="str">
        <f t="shared" si="14"/>
        <v/>
      </c>
      <c r="G630" s="21"/>
      <c r="H630" s="21"/>
      <c r="I630" s="21"/>
      <c r="J630" s="21"/>
      <c r="K630" s="21"/>
      <c r="L630" s="21"/>
      <c r="M630" s="21"/>
      <c r="N630" s="21"/>
      <c r="O630" s="21"/>
      <c r="P630" s="21"/>
      <c r="Q630" s="21"/>
      <c r="R630" s="21"/>
    </row>
    <row r="631" spans="1:18" x14ac:dyDescent="0.25">
      <c r="A631" s="13" t="str">
        <f>IF(E631="","",VLOOKUP(E631,Datos!$A$18:$C$41,3,0))</f>
        <v/>
      </c>
      <c r="B631" s="13" t="str">
        <f>IF(E631="","",COUNTIF(E$19:E631,E631))</f>
        <v/>
      </c>
      <c r="C631" s="13" t="str">
        <f t="shared" si="15"/>
        <v>NO</v>
      </c>
      <c r="E631" s="36"/>
      <c r="F631" s="37" t="str">
        <f t="shared" si="14"/>
        <v/>
      </c>
      <c r="G631" s="21"/>
      <c r="H631" s="21"/>
      <c r="I631" s="21"/>
      <c r="J631" s="21"/>
      <c r="K631" s="21"/>
      <c r="L631" s="21"/>
      <c r="M631" s="21"/>
      <c r="N631" s="21"/>
      <c r="O631" s="21"/>
      <c r="P631" s="21"/>
      <c r="Q631" s="21"/>
      <c r="R631" s="21"/>
    </row>
    <row r="632" spans="1:18" x14ac:dyDescent="0.25">
      <c r="A632" s="13" t="str">
        <f>IF(E632="","",VLOOKUP(E632,Datos!$A$18:$C$41,3,0))</f>
        <v/>
      </c>
      <c r="B632" s="13" t="str">
        <f>IF(E632="","",COUNTIF(E$19:E632,E632))</f>
        <v/>
      </c>
      <c r="C632" s="13" t="str">
        <f t="shared" si="15"/>
        <v>NO</v>
      </c>
      <c r="E632" s="36"/>
      <c r="F632" s="37" t="str">
        <f t="shared" si="14"/>
        <v/>
      </c>
      <c r="G632" s="21"/>
      <c r="H632" s="21"/>
      <c r="I632" s="21"/>
      <c r="J632" s="21"/>
      <c r="K632" s="21"/>
      <c r="L632" s="21"/>
      <c r="M632" s="21"/>
      <c r="N632" s="21"/>
      <c r="O632" s="21"/>
      <c r="P632" s="21"/>
      <c r="Q632" s="21"/>
      <c r="R632" s="21"/>
    </row>
    <row r="633" spans="1:18" x14ac:dyDescent="0.25">
      <c r="A633" s="13" t="str">
        <f>IF(E633="","",VLOOKUP(E633,Datos!$A$18:$C$41,3,0))</f>
        <v/>
      </c>
      <c r="B633" s="13" t="str">
        <f>IF(E633="","",COUNTIF(E$19:E633,E633))</f>
        <v/>
      </c>
      <c r="C633" s="13" t="str">
        <f t="shared" si="15"/>
        <v>NO</v>
      </c>
      <c r="E633" s="36"/>
      <c r="F633" s="37" t="str">
        <f t="shared" si="14"/>
        <v/>
      </c>
      <c r="G633" s="21"/>
      <c r="H633" s="21"/>
      <c r="I633" s="21"/>
      <c r="J633" s="21"/>
      <c r="K633" s="21"/>
      <c r="L633" s="21"/>
      <c r="M633" s="21"/>
      <c r="N633" s="21"/>
      <c r="O633" s="21"/>
      <c r="P633" s="21"/>
      <c r="Q633" s="21"/>
      <c r="R633" s="21"/>
    </row>
    <row r="634" spans="1:18" x14ac:dyDescent="0.25">
      <c r="A634" s="13" t="str">
        <f>IF(E634="","",VLOOKUP(E634,Datos!$A$18:$C$41,3,0))</f>
        <v/>
      </c>
      <c r="B634" s="13" t="str">
        <f>IF(E634="","",COUNTIF(E$19:E634,E634))</f>
        <v/>
      </c>
      <c r="C634" s="13" t="str">
        <f t="shared" si="15"/>
        <v>NO</v>
      </c>
      <c r="E634" s="36"/>
      <c r="F634" s="37" t="str">
        <f t="shared" si="14"/>
        <v/>
      </c>
      <c r="G634" s="21"/>
      <c r="H634" s="21"/>
      <c r="I634" s="21"/>
      <c r="J634" s="21"/>
      <c r="K634" s="21"/>
      <c r="L634" s="21"/>
      <c r="M634" s="21"/>
      <c r="N634" s="21"/>
      <c r="O634" s="21"/>
      <c r="P634" s="21"/>
      <c r="Q634" s="21"/>
      <c r="R634" s="21"/>
    </row>
    <row r="635" spans="1:18" x14ac:dyDescent="0.25">
      <c r="A635" s="13" t="str">
        <f>IF(E635="","",VLOOKUP(E635,Datos!$A$18:$C$41,3,0))</f>
        <v/>
      </c>
      <c r="B635" s="13" t="str">
        <f>IF(E635="","",COUNTIF(E$19:E635,E635))</f>
        <v/>
      </c>
      <c r="C635" s="13" t="str">
        <f t="shared" si="15"/>
        <v>NO</v>
      </c>
      <c r="E635" s="36"/>
      <c r="F635" s="37" t="str">
        <f t="shared" si="14"/>
        <v/>
      </c>
      <c r="G635" s="21"/>
      <c r="H635" s="21"/>
      <c r="I635" s="21"/>
      <c r="J635" s="21"/>
      <c r="K635" s="21"/>
      <c r="L635" s="21"/>
      <c r="M635" s="21"/>
      <c r="N635" s="21"/>
      <c r="O635" s="21"/>
      <c r="P635" s="21"/>
      <c r="Q635" s="21"/>
      <c r="R635" s="21"/>
    </row>
    <row r="636" spans="1:18" x14ac:dyDescent="0.25">
      <c r="A636" s="13" t="str">
        <f>IF(E636="","",VLOOKUP(E636,Datos!$A$18:$C$41,3,0))</f>
        <v/>
      </c>
      <c r="B636" s="13" t="str">
        <f>IF(E636="","",COUNTIF(E$19:E636,E636))</f>
        <v/>
      </c>
      <c r="C636" s="13" t="str">
        <f t="shared" si="15"/>
        <v>NO</v>
      </c>
      <c r="E636" s="36"/>
      <c r="F636" s="37" t="str">
        <f t="shared" si="14"/>
        <v/>
      </c>
      <c r="G636" s="21"/>
      <c r="H636" s="21"/>
      <c r="I636" s="21"/>
      <c r="J636" s="21"/>
      <c r="K636" s="21"/>
      <c r="L636" s="21"/>
      <c r="M636" s="21"/>
      <c r="N636" s="21"/>
      <c r="O636" s="21"/>
      <c r="P636" s="21"/>
      <c r="Q636" s="21"/>
      <c r="R636" s="21"/>
    </row>
    <row r="637" spans="1:18" x14ac:dyDescent="0.25">
      <c r="A637" s="13" t="str">
        <f>IF(E637="","",VLOOKUP(E637,Datos!$A$18:$C$41,3,0))</f>
        <v/>
      </c>
      <c r="B637" s="13" t="str">
        <f>IF(E637="","",COUNTIF(E$19:E637,E637))</f>
        <v/>
      </c>
      <c r="C637" s="13" t="str">
        <f t="shared" si="15"/>
        <v>NO</v>
      </c>
      <c r="E637" s="36"/>
      <c r="F637" s="37" t="str">
        <f t="shared" si="14"/>
        <v/>
      </c>
      <c r="G637" s="21"/>
      <c r="H637" s="21"/>
      <c r="I637" s="21"/>
      <c r="J637" s="21"/>
      <c r="K637" s="21"/>
      <c r="L637" s="21"/>
      <c r="M637" s="21"/>
      <c r="N637" s="21"/>
      <c r="O637" s="21"/>
      <c r="P637" s="21"/>
      <c r="Q637" s="21"/>
      <c r="R637" s="21"/>
    </row>
    <row r="638" spans="1:18" x14ac:dyDescent="0.25">
      <c r="A638" s="13" t="str">
        <f>IF(E638="","",VLOOKUP(E638,Datos!$A$18:$C$41,3,0))</f>
        <v/>
      </c>
      <c r="B638" s="13" t="str">
        <f>IF(E638="","",COUNTIF(E$19:E638,E638))</f>
        <v/>
      </c>
      <c r="C638" s="13" t="str">
        <f t="shared" si="15"/>
        <v>NO</v>
      </c>
      <c r="E638" s="36"/>
      <c r="F638" s="37" t="str">
        <f t="shared" si="14"/>
        <v/>
      </c>
      <c r="G638" s="21"/>
      <c r="H638" s="21"/>
      <c r="I638" s="21"/>
      <c r="J638" s="21"/>
      <c r="K638" s="21"/>
      <c r="L638" s="21"/>
      <c r="M638" s="21"/>
      <c r="N638" s="21"/>
      <c r="O638" s="21"/>
      <c r="P638" s="21"/>
      <c r="Q638" s="21"/>
      <c r="R638" s="21"/>
    </row>
    <row r="639" spans="1:18" x14ac:dyDescent="0.25">
      <c r="A639" s="13" t="str">
        <f>IF(E639="","",VLOOKUP(E639,Datos!$A$18:$C$41,3,0))</f>
        <v/>
      </c>
      <c r="B639" s="13" t="str">
        <f>IF(E639="","",COUNTIF(E$19:E639,E639))</f>
        <v/>
      </c>
      <c r="C639" s="13" t="str">
        <f t="shared" si="15"/>
        <v>NO</v>
      </c>
      <c r="E639" s="36"/>
      <c r="F639" s="37" t="str">
        <f t="shared" si="14"/>
        <v/>
      </c>
      <c r="G639" s="21"/>
      <c r="H639" s="21"/>
      <c r="I639" s="21"/>
      <c r="J639" s="21"/>
      <c r="K639" s="21"/>
      <c r="L639" s="21"/>
      <c r="M639" s="21"/>
      <c r="N639" s="21"/>
      <c r="O639" s="21"/>
      <c r="P639" s="21"/>
      <c r="Q639" s="21"/>
      <c r="R639" s="21"/>
    </row>
    <row r="640" spans="1:18" x14ac:dyDescent="0.25">
      <c r="A640" s="13" t="str">
        <f>IF(E640="","",VLOOKUP(E640,Datos!$A$18:$C$41,3,0))</f>
        <v/>
      </c>
      <c r="B640" s="13" t="str">
        <f>IF(E640="","",COUNTIF(E$19:E640,E640))</f>
        <v/>
      </c>
      <c r="C640" s="13" t="str">
        <f t="shared" si="15"/>
        <v>NO</v>
      </c>
      <c r="E640" s="36"/>
      <c r="F640" s="37" t="str">
        <f t="shared" si="14"/>
        <v/>
      </c>
      <c r="G640" s="21"/>
      <c r="H640" s="21"/>
      <c r="I640" s="21"/>
      <c r="J640" s="21"/>
      <c r="K640" s="21"/>
      <c r="L640" s="21"/>
      <c r="M640" s="21"/>
      <c r="N640" s="21"/>
      <c r="O640" s="21"/>
      <c r="P640" s="21"/>
      <c r="Q640" s="21"/>
      <c r="R640" s="21"/>
    </row>
    <row r="641" spans="1:18" x14ac:dyDescent="0.25">
      <c r="A641" s="13" t="str">
        <f>IF(E641="","",VLOOKUP(E641,Datos!$A$18:$C$41,3,0))</f>
        <v/>
      </c>
      <c r="B641" s="13" t="str">
        <f>IF(E641="","",COUNTIF(E$19:E641,E641))</f>
        <v/>
      </c>
      <c r="C641" s="13" t="str">
        <f t="shared" si="15"/>
        <v>NO</v>
      </c>
      <c r="E641" s="36"/>
      <c r="F641" s="37" t="str">
        <f t="shared" si="14"/>
        <v/>
      </c>
      <c r="G641" s="21"/>
      <c r="H641" s="21"/>
      <c r="I641" s="21"/>
      <c r="J641" s="21"/>
      <c r="K641" s="21"/>
      <c r="L641" s="21"/>
      <c r="M641" s="21"/>
      <c r="N641" s="21"/>
      <c r="O641" s="21"/>
      <c r="P641" s="21"/>
      <c r="Q641" s="21"/>
      <c r="R641" s="21"/>
    </row>
    <row r="642" spans="1:18" x14ac:dyDescent="0.25">
      <c r="A642" s="13" t="str">
        <f>IF(E642="","",VLOOKUP(E642,Datos!$A$18:$C$41,3,0))</f>
        <v/>
      </c>
      <c r="B642" s="13" t="str">
        <f>IF(E642="","",COUNTIF(E$19:E642,E642))</f>
        <v/>
      </c>
      <c r="C642" s="13" t="str">
        <f t="shared" si="15"/>
        <v>NO</v>
      </c>
      <c r="E642" s="36"/>
      <c r="F642" s="37" t="str">
        <f t="shared" si="14"/>
        <v/>
      </c>
      <c r="G642" s="21"/>
      <c r="H642" s="21"/>
      <c r="I642" s="21"/>
      <c r="J642" s="21"/>
      <c r="K642" s="21"/>
      <c r="L642" s="21"/>
      <c r="M642" s="21"/>
      <c r="N642" s="21"/>
      <c r="O642" s="21"/>
      <c r="P642" s="21"/>
      <c r="Q642" s="21"/>
      <c r="R642" s="21"/>
    </row>
    <row r="643" spans="1:18" x14ac:dyDescent="0.25">
      <c r="A643" s="13" t="str">
        <f>IF(E643="","",VLOOKUP(E643,Datos!$A$18:$C$41,3,0))</f>
        <v/>
      </c>
      <c r="B643" s="13" t="str">
        <f>IF(E643="","",COUNTIF(E$19:E643,E643))</f>
        <v/>
      </c>
      <c r="C643" s="13" t="str">
        <f t="shared" si="15"/>
        <v>NO</v>
      </c>
      <c r="E643" s="36"/>
      <c r="F643" s="37" t="str">
        <f t="shared" si="14"/>
        <v/>
      </c>
      <c r="G643" s="21"/>
      <c r="H643" s="21"/>
      <c r="I643" s="21"/>
      <c r="J643" s="21"/>
      <c r="K643" s="21"/>
      <c r="L643" s="21"/>
      <c r="M643" s="21"/>
      <c r="N643" s="21"/>
      <c r="O643" s="21"/>
      <c r="P643" s="21"/>
      <c r="Q643" s="21"/>
      <c r="R643" s="21"/>
    </row>
    <row r="644" spans="1:18" x14ac:dyDescent="0.25">
      <c r="A644" s="13" t="str">
        <f>IF(E644="","",VLOOKUP(E644,Datos!$A$18:$C$41,3,0))</f>
        <v/>
      </c>
      <c r="B644" s="13" t="str">
        <f>IF(E644="","",COUNTIF(E$19:E644,E644))</f>
        <v/>
      </c>
      <c r="C644" s="13" t="str">
        <f t="shared" si="15"/>
        <v>NO</v>
      </c>
      <c r="E644" s="36"/>
      <c r="F644" s="37" t="str">
        <f t="shared" si="14"/>
        <v/>
      </c>
      <c r="G644" s="21"/>
      <c r="H644" s="21"/>
      <c r="I644" s="21"/>
      <c r="J644" s="21"/>
      <c r="K644" s="21"/>
      <c r="L644" s="21"/>
      <c r="M644" s="21"/>
      <c r="N644" s="21"/>
      <c r="O644" s="21"/>
      <c r="P644" s="21"/>
      <c r="Q644" s="21"/>
      <c r="R644" s="21"/>
    </row>
    <row r="645" spans="1:18" x14ac:dyDescent="0.25">
      <c r="A645" s="13" t="str">
        <f>IF(E645="","",VLOOKUP(E645,Datos!$A$18:$C$41,3,0))</f>
        <v/>
      </c>
      <c r="B645" s="13" t="str">
        <f>IF(E645="","",COUNTIF(E$19:E645,E645))</f>
        <v/>
      </c>
      <c r="C645" s="13" t="str">
        <f t="shared" si="15"/>
        <v>NO</v>
      </c>
      <c r="E645" s="36"/>
      <c r="F645" s="37" t="str">
        <f t="shared" si="14"/>
        <v/>
      </c>
      <c r="G645" s="21"/>
      <c r="H645" s="21"/>
      <c r="I645" s="21"/>
      <c r="J645" s="21"/>
      <c r="K645" s="21"/>
      <c r="L645" s="21"/>
      <c r="M645" s="21"/>
      <c r="N645" s="21"/>
      <c r="O645" s="21"/>
      <c r="P645" s="21"/>
      <c r="Q645" s="21"/>
      <c r="R645" s="21"/>
    </row>
    <row r="646" spans="1:18" x14ac:dyDescent="0.25">
      <c r="A646" s="13" t="str">
        <f>IF(E646="","",VLOOKUP(E646,Datos!$A$18:$C$41,3,0))</f>
        <v/>
      </c>
      <c r="B646" s="13" t="str">
        <f>IF(E646="","",COUNTIF(E$19:E646,E646))</f>
        <v/>
      </c>
      <c r="C646" s="13" t="str">
        <f t="shared" si="15"/>
        <v>NO</v>
      </c>
      <c r="E646" s="36"/>
      <c r="F646" s="37" t="str">
        <f t="shared" si="14"/>
        <v/>
      </c>
      <c r="G646" s="21"/>
      <c r="H646" s="21"/>
      <c r="I646" s="21"/>
      <c r="J646" s="21"/>
      <c r="K646" s="21"/>
      <c r="L646" s="21"/>
      <c r="M646" s="21"/>
      <c r="N646" s="21"/>
      <c r="O646" s="21"/>
      <c r="P646" s="21"/>
      <c r="Q646" s="21"/>
      <c r="R646" s="21"/>
    </row>
    <row r="647" spans="1:18" x14ac:dyDescent="0.25">
      <c r="A647" s="13" t="str">
        <f>IF(E647="","",VLOOKUP(E647,Datos!$A$18:$C$41,3,0))</f>
        <v/>
      </c>
      <c r="B647" s="13" t="str">
        <f>IF(E647="","",COUNTIF(E$19:E647,E647))</f>
        <v/>
      </c>
      <c r="C647" s="13" t="str">
        <f t="shared" si="15"/>
        <v>NO</v>
      </c>
      <c r="E647" s="36"/>
      <c r="F647" s="37" t="str">
        <f t="shared" si="14"/>
        <v/>
      </c>
      <c r="G647" s="21"/>
      <c r="H647" s="21"/>
      <c r="I647" s="21"/>
      <c r="J647" s="21"/>
      <c r="K647" s="21"/>
      <c r="L647" s="21"/>
      <c r="M647" s="21"/>
      <c r="N647" s="21"/>
      <c r="O647" s="21"/>
      <c r="P647" s="21"/>
      <c r="Q647" s="21"/>
      <c r="R647" s="21"/>
    </row>
    <row r="648" spans="1:18" x14ac:dyDescent="0.25">
      <c r="A648" s="13" t="str">
        <f>IF(E648="","",VLOOKUP(E648,Datos!$A$18:$C$41,3,0))</f>
        <v/>
      </c>
      <c r="B648" s="13" t="str">
        <f>IF(E648="","",COUNTIF(E$19:E648,E648))</f>
        <v/>
      </c>
      <c r="C648" s="13" t="str">
        <f t="shared" si="15"/>
        <v>NO</v>
      </c>
      <c r="E648" s="36"/>
      <c r="F648" s="37" t="str">
        <f t="shared" si="14"/>
        <v/>
      </c>
      <c r="G648" s="21"/>
      <c r="H648" s="21"/>
      <c r="I648" s="21"/>
      <c r="J648" s="21"/>
      <c r="K648" s="21"/>
      <c r="L648" s="21"/>
      <c r="M648" s="21"/>
      <c r="N648" s="21"/>
      <c r="O648" s="21"/>
      <c r="P648" s="21"/>
      <c r="Q648" s="21"/>
      <c r="R648" s="21"/>
    </row>
    <row r="649" spans="1:18" x14ac:dyDescent="0.25">
      <c r="A649" s="13" t="str">
        <f>IF(E649="","",VLOOKUP(E649,Datos!$A$18:$C$41,3,0))</f>
        <v/>
      </c>
      <c r="B649" s="13" t="str">
        <f>IF(E649="","",COUNTIF(E$19:E649,E649))</f>
        <v/>
      </c>
      <c r="C649" s="13" t="str">
        <f t="shared" si="15"/>
        <v>NO</v>
      </c>
      <c r="E649" s="36"/>
      <c r="F649" s="37" t="str">
        <f t="shared" si="14"/>
        <v/>
      </c>
      <c r="G649" s="21"/>
      <c r="H649" s="21"/>
      <c r="I649" s="21"/>
      <c r="J649" s="21"/>
      <c r="K649" s="21"/>
      <c r="L649" s="21"/>
      <c r="M649" s="21"/>
      <c r="N649" s="21"/>
      <c r="O649" s="21"/>
      <c r="P649" s="21"/>
      <c r="Q649" s="21"/>
      <c r="R649" s="21"/>
    </row>
    <row r="650" spans="1:18" x14ac:dyDescent="0.25">
      <c r="A650" s="13" t="str">
        <f>IF(E650="","",VLOOKUP(E650,Datos!$A$18:$C$41,3,0))</f>
        <v/>
      </c>
      <c r="B650" s="13" t="str">
        <f>IF(E650="","",COUNTIF(E$19:E650,E650))</f>
        <v/>
      </c>
      <c r="C650" s="13" t="str">
        <f t="shared" si="15"/>
        <v>NO</v>
      </c>
      <c r="E650" s="36"/>
      <c r="F650" s="37" t="str">
        <f t="shared" si="14"/>
        <v/>
      </c>
      <c r="G650" s="21"/>
      <c r="H650" s="21"/>
      <c r="I650" s="21"/>
      <c r="J650" s="21"/>
      <c r="K650" s="21"/>
      <c r="L650" s="21"/>
      <c r="M650" s="21"/>
      <c r="N650" s="21"/>
      <c r="O650" s="21"/>
      <c r="P650" s="21"/>
      <c r="Q650" s="21"/>
      <c r="R650" s="21"/>
    </row>
    <row r="651" spans="1:18" x14ac:dyDescent="0.25">
      <c r="A651" s="13" t="str">
        <f>IF(E651="","",VLOOKUP(E651,Datos!$A$18:$C$41,3,0))</f>
        <v/>
      </c>
      <c r="B651" s="13" t="str">
        <f>IF(E651="","",COUNTIF(E$19:E651,E651))</f>
        <v/>
      </c>
      <c r="C651" s="13" t="str">
        <f t="shared" si="15"/>
        <v>NO</v>
      </c>
      <c r="E651" s="36"/>
      <c r="F651" s="37" t="str">
        <f t="shared" si="14"/>
        <v/>
      </c>
      <c r="G651" s="21"/>
      <c r="H651" s="21"/>
      <c r="I651" s="21"/>
      <c r="J651" s="21"/>
      <c r="K651" s="21"/>
      <c r="L651" s="21"/>
      <c r="M651" s="21"/>
      <c r="N651" s="21"/>
      <c r="O651" s="21"/>
      <c r="P651" s="21"/>
      <c r="Q651" s="21"/>
      <c r="R651" s="21"/>
    </row>
    <row r="652" spans="1:18" x14ac:dyDescent="0.25">
      <c r="A652" s="13" t="str">
        <f>IF(E652="","",VLOOKUP(E652,Datos!$A$18:$C$41,3,0))</f>
        <v/>
      </c>
      <c r="B652" s="13" t="str">
        <f>IF(E652="","",COUNTIF(E$19:E652,E652))</f>
        <v/>
      </c>
      <c r="C652" s="13" t="str">
        <f t="shared" si="15"/>
        <v>NO</v>
      </c>
      <c r="E652" s="36"/>
      <c r="F652" s="37" t="str">
        <f t="shared" si="14"/>
        <v/>
      </c>
      <c r="G652" s="21"/>
      <c r="H652" s="21"/>
      <c r="I652" s="21"/>
      <c r="J652" s="21"/>
      <c r="K652" s="21"/>
      <c r="L652" s="21"/>
      <c r="M652" s="21"/>
      <c r="N652" s="21"/>
      <c r="O652" s="21"/>
      <c r="P652" s="21"/>
      <c r="Q652" s="21"/>
      <c r="R652" s="21"/>
    </row>
    <row r="653" spans="1:18" x14ac:dyDescent="0.25">
      <c r="A653" s="13" t="str">
        <f>IF(E653="","",VLOOKUP(E653,Datos!$A$18:$C$41,3,0))</f>
        <v/>
      </c>
      <c r="B653" s="13" t="str">
        <f>IF(E653="","",COUNTIF(E$19:E653,E653))</f>
        <v/>
      </c>
      <c r="C653" s="13" t="str">
        <f t="shared" si="15"/>
        <v>NO</v>
      </c>
      <c r="E653" s="36"/>
      <c r="F653" s="37" t="str">
        <f t="shared" si="14"/>
        <v/>
      </c>
      <c r="G653" s="21"/>
      <c r="H653" s="21"/>
      <c r="I653" s="21"/>
      <c r="J653" s="21"/>
      <c r="K653" s="21"/>
      <c r="L653" s="21"/>
      <c r="M653" s="21"/>
      <c r="N653" s="21"/>
      <c r="O653" s="21"/>
      <c r="P653" s="21"/>
      <c r="Q653" s="21"/>
      <c r="R653" s="21"/>
    </row>
    <row r="654" spans="1:18" x14ac:dyDescent="0.25">
      <c r="A654" s="13" t="str">
        <f>IF(E654="","",VLOOKUP(E654,Datos!$A$18:$C$41,3,0))</f>
        <v/>
      </c>
      <c r="B654" s="13" t="str">
        <f>IF(E654="","",COUNTIF(E$19:E654,E654))</f>
        <v/>
      </c>
      <c r="C654" s="13" t="str">
        <f t="shared" si="15"/>
        <v>NO</v>
      </c>
      <c r="E654" s="36"/>
      <c r="F654" s="37" t="str">
        <f t="shared" si="14"/>
        <v/>
      </c>
      <c r="G654" s="21"/>
      <c r="H654" s="21"/>
      <c r="I654" s="21"/>
      <c r="J654" s="21"/>
      <c r="K654" s="21"/>
      <c r="L654" s="21"/>
      <c r="M654" s="21"/>
      <c r="N654" s="21"/>
      <c r="O654" s="21"/>
      <c r="P654" s="21"/>
      <c r="Q654" s="21"/>
      <c r="R654" s="21"/>
    </row>
    <row r="655" spans="1:18" x14ac:dyDescent="0.25">
      <c r="A655" s="13" t="str">
        <f>IF(E655="","",VLOOKUP(E655,Datos!$A$18:$C$41,3,0))</f>
        <v/>
      </c>
      <c r="B655" s="13" t="str">
        <f>IF(E655="","",COUNTIF(E$19:E655,E655))</f>
        <v/>
      </c>
      <c r="C655" s="13" t="str">
        <f t="shared" si="15"/>
        <v>NO</v>
      </c>
      <c r="E655" s="36"/>
      <c r="F655" s="37" t="str">
        <f t="shared" si="14"/>
        <v/>
      </c>
      <c r="G655" s="21"/>
      <c r="H655" s="21"/>
      <c r="I655" s="21"/>
      <c r="J655" s="21"/>
      <c r="K655" s="21"/>
      <c r="L655" s="21"/>
      <c r="M655" s="21"/>
      <c r="N655" s="21"/>
      <c r="O655" s="21"/>
      <c r="P655" s="21"/>
      <c r="Q655" s="21"/>
      <c r="R655" s="21"/>
    </row>
    <row r="656" spans="1:18" x14ac:dyDescent="0.25">
      <c r="A656" s="13" t="str">
        <f>IF(E656="","",VLOOKUP(E656,Datos!$A$18:$C$41,3,0))</f>
        <v/>
      </c>
      <c r="B656" s="13" t="str">
        <f>IF(E656="","",COUNTIF(E$19:E656,E656))</f>
        <v/>
      </c>
      <c r="C656" s="13" t="str">
        <f t="shared" si="15"/>
        <v>NO</v>
      </c>
      <c r="E656" s="36"/>
      <c r="F656" s="37" t="str">
        <f t="shared" si="14"/>
        <v/>
      </c>
      <c r="G656" s="21"/>
      <c r="H656" s="21"/>
      <c r="I656" s="21"/>
      <c r="J656" s="21"/>
      <c r="K656" s="21"/>
      <c r="L656" s="21"/>
      <c r="M656" s="21"/>
      <c r="N656" s="21"/>
      <c r="O656" s="21"/>
      <c r="P656" s="21"/>
      <c r="Q656" s="21"/>
      <c r="R656" s="21"/>
    </row>
    <row r="657" spans="1:18" x14ac:dyDescent="0.25">
      <c r="A657" s="13" t="str">
        <f>IF(E657="","",VLOOKUP(E657,Datos!$A$18:$C$41,3,0))</f>
        <v/>
      </c>
      <c r="B657" s="13" t="str">
        <f>IF(E657="","",COUNTIF(E$19:E657,E657))</f>
        <v/>
      </c>
      <c r="C657" s="13" t="str">
        <f t="shared" si="15"/>
        <v>NO</v>
      </c>
      <c r="E657" s="36"/>
      <c r="F657" s="37" t="str">
        <f t="shared" si="14"/>
        <v/>
      </c>
      <c r="G657" s="21"/>
      <c r="H657" s="21"/>
      <c r="I657" s="21"/>
      <c r="J657" s="21"/>
      <c r="K657" s="21"/>
      <c r="L657" s="21"/>
      <c r="M657" s="21"/>
      <c r="N657" s="21"/>
      <c r="O657" s="21"/>
      <c r="P657" s="21"/>
      <c r="Q657" s="21"/>
      <c r="R657" s="21"/>
    </row>
    <row r="658" spans="1:18" x14ac:dyDescent="0.25">
      <c r="A658" s="13" t="str">
        <f>IF(E658="","",VLOOKUP(E658,Datos!$A$18:$C$41,3,0))</f>
        <v/>
      </c>
      <c r="B658" s="13" t="str">
        <f>IF(E658="","",COUNTIF(E$19:E658,E658))</f>
        <v/>
      </c>
      <c r="C658" s="13" t="str">
        <f t="shared" si="15"/>
        <v>NO</v>
      </c>
      <c r="E658" s="36"/>
      <c r="F658" s="37" t="str">
        <f t="shared" si="14"/>
        <v/>
      </c>
      <c r="G658" s="21"/>
      <c r="H658" s="21"/>
      <c r="I658" s="21"/>
      <c r="J658" s="21"/>
      <c r="K658" s="21"/>
      <c r="L658" s="21"/>
      <c r="M658" s="21"/>
      <c r="N658" s="21"/>
      <c r="O658" s="21"/>
      <c r="P658" s="21"/>
      <c r="Q658" s="21"/>
      <c r="R658" s="21"/>
    </row>
    <row r="659" spans="1:18" x14ac:dyDescent="0.25">
      <c r="A659" s="13" t="str">
        <f>IF(E659="","",VLOOKUP(E659,Datos!$A$18:$C$41,3,0))</f>
        <v/>
      </c>
      <c r="B659" s="13" t="str">
        <f>IF(E659="","",COUNTIF(E$19:E659,E659))</f>
        <v/>
      </c>
      <c r="C659" s="13" t="str">
        <f t="shared" si="15"/>
        <v>NO</v>
      </c>
      <c r="E659" s="36"/>
      <c r="F659" s="37" t="str">
        <f t="shared" si="14"/>
        <v/>
      </c>
      <c r="G659" s="21"/>
      <c r="H659" s="21"/>
      <c r="I659" s="21"/>
      <c r="J659" s="21"/>
      <c r="K659" s="21"/>
      <c r="L659" s="21"/>
      <c r="M659" s="21"/>
      <c r="N659" s="21"/>
      <c r="O659" s="21"/>
      <c r="P659" s="21"/>
      <c r="Q659" s="21"/>
      <c r="R659" s="21"/>
    </row>
    <row r="660" spans="1:18" x14ac:dyDescent="0.25">
      <c r="A660" s="13" t="str">
        <f>IF(E660="","",VLOOKUP(E660,Datos!$A$18:$C$41,3,0))</f>
        <v/>
      </c>
      <c r="B660" s="13" t="str">
        <f>IF(E660="","",COUNTIF(E$19:E660,E660))</f>
        <v/>
      </c>
      <c r="C660" s="13" t="str">
        <f t="shared" si="15"/>
        <v>NO</v>
      </c>
      <c r="E660" s="36"/>
      <c r="F660" s="37" t="str">
        <f t="shared" ref="F660:F723" si="16">IF(E660="","",A660&amp;"-"&amp;B660)</f>
        <v/>
      </c>
      <c r="G660" s="21"/>
      <c r="H660" s="21"/>
      <c r="I660" s="21"/>
      <c r="J660" s="21"/>
      <c r="K660" s="21"/>
      <c r="L660" s="21"/>
      <c r="M660" s="21"/>
      <c r="N660" s="21"/>
      <c r="O660" s="21"/>
      <c r="P660" s="21"/>
      <c r="Q660" s="21"/>
      <c r="R660" s="21"/>
    </row>
    <row r="661" spans="1:18" x14ac:dyDescent="0.25">
      <c r="A661" s="13" t="str">
        <f>IF(E661="","",VLOOKUP(E661,Datos!$A$18:$C$41,3,0))</f>
        <v/>
      </c>
      <c r="B661" s="13" t="str">
        <f>IF(E661="","",COUNTIF(E$19:E661,E661))</f>
        <v/>
      </c>
      <c r="C661" s="13" t="str">
        <f t="shared" si="15"/>
        <v>NO</v>
      </c>
      <c r="E661" s="36"/>
      <c r="F661" s="37" t="str">
        <f t="shared" si="16"/>
        <v/>
      </c>
      <c r="G661" s="21"/>
      <c r="H661" s="21"/>
      <c r="I661" s="21"/>
      <c r="J661" s="21"/>
      <c r="K661" s="21"/>
      <c r="L661" s="21"/>
      <c r="M661" s="21"/>
      <c r="N661" s="21"/>
      <c r="O661" s="21"/>
      <c r="P661" s="21"/>
      <c r="Q661" s="21"/>
      <c r="R661" s="21"/>
    </row>
    <row r="662" spans="1:18" x14ac:dyDescent="0.25">
      <c r="A662" s="13" t="str">
        <f>IF(E662="","",VLOOKUP(E662,Datos!$A$18:$C$41,3,0))</f>
        <v/>
      </c>
      <c r="B662" s="13" t="str">
        <f>IF(E662="","",COUNTIF(E$19:E662,E662))</f>
        <v/>
      </c>
      <c r="C662" s="13" t="str">
        <f t="shared" si="15"/>
        <v>NO</v>
      </c>
      <c r="E662" s="36"/>
      <c r="F662" s="37" t="str">
        <f t="shared" si="16"/>
        <v/>
      </c>
      <c r="G662" s="21"/>
      <c r="H662" s="21"/>
      <c r="I662" s="21"/>
      <c r="J662" s="21"/>
      <c r="K662" s="21"/>
      <c r="L662" s="21"/>
      <c r="M662" s="21"/>
      <c r="N662" s="21"/>
      <c r="O662" s="21"/>
      <c r="P662" s="21"/>
      <c r="Q662" s="21"/>
      <c r="R662" s="21"/>
    </row>
    <row r="663" spans="1:18" x14ac:dyDescent="0.25">
      <c r="A663" s="13" t="str">
        <f>IF(E663="","",VLOOKUP(E663,Datos!$A$18:$C$41,3,0))</f>
        <v/>
      </c>
      <c r="B663" s="13" t="str">
        <f>IF(E663="","",COUNTIF(E$19:E663,E663))</f>
        <v/>
      </c>
      <c r="C663" s="13" t="str">
        <f t="shared" si="15"/>
        <v>NO</v>
      </c>
      <c r="E663" s="36"/>
      <c r="F663" s="37" t="str">
        <f t="shared" si="16"/>
        <v/>
      </c>
      <c r="G663" s="21"/>
      <c r="H663" s="21"/>
      <c r="I663" s="21"/>
      <c r="J663" s="21"/>
      <c r="K663" s="21"/>
      <c r="L663" s="21"/>
      <c r="M663" s="21"/>
      <c r="N663" s="21"/>
      <c r="O663" s="21"/>
      <c r="P663" s="21"/>
      <c r="Q663" s="21"/>
      <c r="R663" s="21"/>
    </row>
    <row r="664" spans="1:18" x14ac:dyDescent="0.25">
      <c r="A664" s="13" t="str">
        <f>IF(E664="","",VLOOKUP(E664,Datos!$A$18:$C$41,3,0))</f>
        <v/>
      </c>
      <c r="B664" s="13" t="str">
        <f>IF(E664="","",COUNTIF(E$19:E664,E664))</f>
        <v/>
      </c>
      <c r="C664" s="13" t="str">
        <f t="shared" si="15"/>
        <v>NO</v>
      </c>
      <c r="E664" s="36"/>
      <c r="F664" s="37" t="str">
        <f t="shared" si="16"/>
        <v/>
      </c>
      <c r="G664" s="21"/>
      <c r="H664" s="21"/>
      <c r="I664" s="21"/>
      <c r="J664" s="21"/>
      <c r="K664" s="21"/>
      <c r="L664" s="21"/>
      <c r="M664" s="21"/>
      <c r="N664" s="21"/>
      <c r="O664" s="21"/>
      <c r="P664" s="21"/>
      <c r="Q664" s="21"/>
      <c r="R664" s="21"/>
    </row>
    <row r="665" spans="1:18" x14ac:dyDescent="0.25">
      <c r="A665" s="13" t="str">
        <f>IF(E665="","",VLOOKUP(E665,Datos!$A$18:$C$41,3,0))</f>
        <v/>
      </c>
      <c r="B665" s="13" t="str">
        <f>IF(E665="","",COUNTIF(E$19:E665,E665))</f>
        <v/>
      </c>
      <c r="C665" s="13" t="str">
        <f t="shared" si="15"/>
        <v>NO</v>
      </c>
      <c r="E665" s="36"/>
      <c r="F665" s="37" t="str">
        <f t="shared" si="16"/>
        <v/>
      </c>
      <c r="G665" s="21"/>
      <c r="H665" s="21"/>
      <c r="I665" s="21"/>
      <c r="J665" s="21"/>
      <c r="K665" s="21"/>
      <c r="L665" s="21"/>
      <c r="M665" s="21"/>
      <c r="N665" s="21"/>
      <c r="O665" s="21"/>
      <c r="P665" s="21"/>
      <c r="Q665" s="21"/>
      <c r="R665" s="21"/>
    </row>
    <row r="666" spans="1:18" x14ac:dyDescent="0.25">
      <c r="A666" s="13" t="str">
        <f>IF(E666="","",VLOOKUP(E666,Datos!$A$18:$C$41,3,0))</f>
        <v/>
      </c>
      <c r="B666" s="13" t="str">
        <f>IF(E666="","",COUNTIF(E$19:E666,E666))</f>
        <v/>
      </c>
      <c r="C666" s="13" t="str">
        <f t="shared" si="15"/>
        <v>NO</v>
      </c>
      <c r="E666" s="36"/>
      <c r="F666" s="37" t="str">
        <f t="shared" si="16"/>
        <v/>
      </c>
      <c r="G666" s="21"/>
      <c r="H666" s="21"/>
      <c r="I666" s="21"/>
      <c r="J666" s="21"/>
      <c r="K666" s="21"/>
      <c r="L666" s="21"/>
      <c r="M666" s="21"/>
      <c r="N666" s="21"/>
      <c r="O666" s="21"/>
      <c r="P666" s="21"/>
      <c r="Q666" s="21"/>
      <c r="R666" s="21"/>
    </row>
    <row r="667" spans="1:18" x14ac:dyDescent="0.25">
      <c r="A667" s="13" t="str">
        <f>IF(E667="","",VLOOKUP(E667,Datos!$A$18:$C$41,3,0))</f>
        <v/>
      </c>
      <c r="B667" s="13" t="str">
        <f>IF(E667="","",COUNTIF(E$19:E667,E667))</f>
        <v/>
      </c>
      <c r="C667" s="13" t="str">
        <f t="shared" si="15"/>
        <v>NO</v>
      </c>
      <c r="E667" s="36"/>
      <c r="F667" s="37" t="str">
        <f t="shared" si="16"/>
        <v/>
      </c>
      <c r="G667" s="21"/>
      <c r="H667" s="21"/>
      <c r="I667" s="21"/>
      <c r="J667" s="21"/>
      <c r="K667" s="21"/>
      <c r="L667" s="21"/>
      <c r="M667" s="21"/>
      <c r="N667" s="21"/>
      <c r="O667" s="21"/>
      <c r="P667" s="21"/>
      <c r="Q667" s="21"/>
      <c r="R667" s="21"/>
    </row>
    <row r="668" spans="1:18" x14ac:dyDescent="0.25">
      <c r="A668" s="13" t="str">
        <f>IF(E668="","",VLOOKUP(E668,Datos!$A$18:$C$41,3,0))</f>
        <v/>
      </c>
      <c r="B668" s="13" t="str">
        <f>IF(E668="","",COUNTIF(E$19:E668,E668))</f>
        <v/>
      </c>
      <c r="C668" s="13" t="str">
        <f t="shared" si="15"/>
        <v>NO</v>
      </c>
      <c r="E668" s="36"/>
      <c r="F668" s="37" t="str">
        <f t="shared" si="16"/>
        <v/>
      </c>
      <c r="G668" s="21"/>
      <c r="H668" s="21"/>
      <c r="I668" s="21"/>
      <c r="J668" s="21"/>
      <c r="K668" s="21"/>
      <c r="L668" s="21"/>
      <c r="M668" s="21"/>
      <c r="N668" s="21"/>
      <c r="O668" s="21"/>
      <c r="P668" s="21"/>
      <c r="Q668" s="21"/>
      <c r="R668" s="21"/>
    </row>
    <row r="669" spans="1:18" x14ac:dyDescent="0.25">
      <c r="A669" s="13" t="str">
        <f>IF(E669="","",VLOOKUP(E669,Datos!$A$18:$C$41,3,0))</f>
        <v/>
      </c>
      <c r="B669" s="13" t="str">
        <f>IF(E669="","",COUNTIF(E$19:E669,E669))</f>
        <v/>
      </c>
      <c r="C669" s="13" t="str">
        <f t="shared" si="15"/>
        <v>NO</v>
      </c>
      <c r="E669" s="36"/>
      <c r="F669" s="37" t="str">
        <f t="shared" si="16"/>
        <v/>
      </c>
      <c r="G669" s="21"/>
      <c r="H669" s="21"/>
      <c r="I669" s="21"/>
      <c r="J669" s="21"/>
      <c r="K669" s="21"/>
      <c r="L669" s="21"/>
      <c r="M669" s="21"/>
      <c r="N669" s="21"/>
      <c r="O669" s="21"/>
      <c r="P669" s="21"/>
      <c r="Q669" s="21"/>
      <c r="R669" s="21"/>
    </row>
    <row r="670" spans="1:18" x14ac:dyDescent="0.25">
      <c r="A670" s="13" t="str">
        <f>IF(E670="","",VLOOKUP(E670,Datos!$A$18:$C$41,3,0))</f>
        <v/>
      </c>
      <c r="B670" s="13" t="str">
        <f>IF(E670="","",COUNTIF(E$19:E670,E670))</f>
        <v/>
      </c>
      <c r="C670" s="13" t="str">
        <f t="shared" si="15"/>
        <v>NO</v>
      </c>
      <c r="E670" s="36"/>
      <c r="F670" s="37" t="str">
        <f t="shared" si="16"/>
        <v/>
      </c>
      <c r="G670" s="21"/>
      <c r="H670" s="21"/>
      <c r="I670" s="21"/>
      <c r="J670" s="21"/>
      <c r="K670" s="21"/>
      <c r="L670" s="21"/>
      <c r="M670" s="21"/>
      <c r="N670" s="21"/>
      <c r="O670" s="21"/>
      <c r="P670" s="21"/>
      <c r="Q670" s="21"/>
      <c r="R670" s="21"/>
    </row>
    <row r="671" spans="1:18" x14ac:dyDescent="0.25">
      <c r="A671" s="13" t="str">
        <f>IF(E671="","",VLOOKUP(E671,Datos!$A$18:$C$41,3,0))</f>
        <v/>
      </c>
      <c r="B671" s="13" t="str">
        <f>IF(E671="","",COUNTIF(E$19:E671,E671))</f>
        <v/>
      </c>
      <c r="C671" s="13" t="str">
        <f t="shared" si="15"/>
        <v>NO</v>
      </c>
      <c r="E671" s="36"/>
      <c r="F671" s="37" t="str">
        <f t="shared" si="16"/>
        <v/>
      </c>
      <c r="G671" s="21"/>
      <c r="H671" s="21"/>
      <c r="I671" s="21"/>
      <c r="J671" s="21"/>
      <c r="K671" s="21"/>
      <c r="L671" s="21"/>
      <c r="M671" s="21"/>
      <c r="N671" s="21"/>
      <c r="O671" s="21"/>
      <c r="P671" s="21"/>
      <c r="Q671" s="21"/>
      <c r="R671" s="21"/>
    </row>
    <row r="672" spans="1:18" x14ac:dyDescent="0.25">
      <c r="A672" s="13" t="str">
        <f>IF(E672="","",VLOOKUP(E672,Datos!$A$18:$C$41,3,0))</f>
        <v/>
      </c>
      <c r="B672" s="13" t="str">
        <f>IF(E672="","",COUNTIF(E$19:E672,E672))</f>
        <v/>
      </c>
      <c r="C672" s="13" t="str">
        <f t="shared" si="15"/>
        <v>NO</v>
      </c>
      <c r="E672" s="36"/>
      <c r="F672" s="37" t="str">
        <f t="shared" si="16"/>
        <v/>
      </c>
      <c r="G672" s="21"/>
      <c r="H672" s="21"/>
      <c r="I672" s="21"/>
      <c r="J672" s="21"/>
      <c r="K672" s="21"/>
      <c r="L672" s="21"/>
      <c r="M672" s="21"/>
      <c r="N672" s="21"/>
      <c r="O672" s="21"/>
      <c r="P672" s="21"/>
      <c r="Q672" s="21"/>
      <c r="R672" s="21"/>
    </row>
    <row r="673" spans="1:18" x14ac:dyDescent="0.25">
      <c r="A673" s="13" t="str">
        <f>IF(E673="","",VLOOKUP(E673,Datos!$A$18:$C$41,3,0))</f>
        <v/>
      </c>
      <c r="B673" s="13" t="str">
        <f>IF(E673="","",COUNTIF(E$19:E673,E673))</f>
        <v/>
      </c>
      <c r="C673" s="13" t="str">
        <f t="shared" si="15"/>
        <v>NO</v>
      </c>
      <c r="E673" s="36"/>
      <c r="F673" s="37" t="str">
        <f t="shared" si="16"/>
        <v/>
      </c>
      <c r="G673" s="21"/>
      <c r="H673" s="21"/>
      <c r="I673" s="21"/>
      <c r="J673" s="21"/>
      <c r="K673" s="21"/>
      <c r="L673" s="21"/>
      <c r="M673" s="21"/>
      <c r="N673" s="21"/>
      <c r="O673" s="21"/>
      <c r="P673" s="21"/>
      <c r="Q673" s="21"/>
      <c r="R673" s="21"/>
    </row>
    <row r="674" spans="1:18" x14ac:dyDescent="0.25">
      <c r="A674" s="13" t="str">
        <f>IF(E674="","",VLOOKUP(E674,Datos!$A$18:$C$41,3,0))</f>
        <v/>
      </c>
      <c r="B674" s="13" t="str">
        <f>IF(E674="","",COUNTIF(E$19:E674,E674))</f>
        <v/>
      </c>
      <c r="C674" s="13" t="str">
        <f t="shared" si="15"/>
        <v>NO</v>
      </c>
      <c r="E674" s="36"/>
      <c r="F674" s="37" t="str">
        <f t="shared" si="16"/>
        <v/>
      </c>
      <c r="G674" s="21"/>
      <c r="H674" s="21"/>
      <c r="I674" s="21"/>
      <c r="J674" s="21"/>
      <c r="K674" s="21"/>
      <c r="L674" s="21"/>
      <c r="M674" s="21"/>
      <c r="N674" s="21"/>
      <c r="O674" s="21"/>
      <c r="P674" s="21"/>
      <c r="Q674" s="21"/>
      <c r="R674" s="21"/>
    </row>
    <row r="675" spans="1:18" x14ac:dyDescent="0.25">
      <c r="A675" s="13" t="str">
        <f>IF(E675="","",VLOOKUP(E675,Datos!$A$18:$C$41,3,0))</f>
        <v/>
      </c>
      <c r="B675" s="13" t="str">
        <f>IF(E675="","",COUNTIF(E$19:E675,E675))</f>
        <v/>
      </c>
      <c r="C675" s="13" t="str">
        <f t="shared" si="15"/>
        <v>NO</v>
      </c>
      <c r="E675" s="36"/>
      <c r="F675" s="37" t="str">
        <f t="shared" si="16"/>
        <v/>
      </c>
      <c r="G675" s="21"/>
      <c r="H675" s="21"/>
      <c r="I675" s="21"/>
      <c r="J675" s="21"/>
      <c r="K675" s="21"/>
      <c r="L675" s="21"/>
      <c r="M675" s="21"/>
      <c r="N675" s="21"/>
      <c r="O675" s="21"/>
      <c r="P675" s="21"/>
      <c r="Q675" s="21"/>
      <c r="R675" s="21"/>
    </row>
    <row r="676" spans="1:18" x14ac:dyDescent="0.25">
      <c r="A676" s="13" t="str">
        <f>IF(E676="","",VLOOKUP(E676,Datos!$A$18:$C$41,3,0))</f>
        <v/>
      </c>
      <c r="B676" s="13" t="str">
        <f>IF(E676="","",COUNTIF(E$19:E676,E676))</f>
        <v/>
      </c>
      <c r="C676" s="13" t="str">
        <f t="shared" si="15"/>
        <v>NO</v>
      </c>
      <c r="E676" s="36"/>
      <c r="F676" s="37" t="str">
        <f t="shared" si="16"/>
        <v/>
      </c>
      <c r="G676" s="21"/>
      <c r="H676" s="21"/>
      <c r="I676" s="21"/>
      <c r="J676" s="21"/>
      <c r="K676" s="21"/>
      <c r="L676" s="21"/>
      <c r="M676" s="21"/>
      <c r="N676" s="21"/>
      <c r="O676" s="21"/>
      <c r="P676" s="21"/>
      <c r="Q676" s="21"/>
      <c r="R676" s="21"/>
    </row>
    <row r="677" spans="1:18" x14ac:dyDescent="0.25">
      <c r="A677" s="13" t="str">
        <f>IF(E677="","",VLOOKUP(E677,Datos!$A$18:$C$41,3,0))</f>
        <v/>
      </c>
      <c r="B677" s="13" t="str">
        <f>IF(E677="","",COUNTIF(E$19:E677,E677))</f>
        <v/>
      </c>
      <c r="C677" s="13" t="str">
        <f t="shared" si="15"/>
        <v>NO</v>
      </c>
      <c r="E677" s="36"/>
      <c r="F677" s="37" t="str">
        <f t="shared" si="16"/>
        <v/>
      </c>
      <c r="G677" s="21"/>
      <c r="H677" s="21"/>
      <c r="I677" s="21"/>
      <c r="J677" s="21"/>
      <c r="K677" s="21"/>
      <c r="L677" s="21"/>
      <c r="M677" s="21"/>
      <c r="N677" s="21"/>
      <c r="O677" s="21"/>
      <c r="P677" s="21"/>
      <c r="Q677" s="21"/>
      <c r="R677" s="21"/>
    </row>
    <row r="678" spans="1:18" x14ac:dyDescent="0.25">
      <c r="A678" s="13" t="str">
        <f>IF(E678="","",VLOOKUP(E678,Datos!$A$18:$C$41,3,0))</f>
        <v/>
      </c>
      <c r="B678" s="13" t="str">
        <f>IF(E678="","",COUNTIF(E$19:E678,E678))</f>
        <v/>
      </c>
      <c r="C678" s="13" t="str">
        <f t="shared" si="15"/>
        <v>NO</v>
      </c>
      <c r="E678" s="36"/>
      <c r="F678" s="37" t="str">
        <f t="shared" si="16"/>
        <v/>
      </c>
      <c r="G678" s="21"/>
      <c r="H678" s="21"/>
      <c r="I678" s="21"/>
      <c r="J678" s="21"/>
      <c r="K678" s="21"/>
      <c r="L678" s="21"/>
      <c r="M678" s="21"/>
      <c r="N678" s="21"/>
      <c r="O678" s="21"/>
      <c r="P678" s="21"/>
      <c r="Q678" s="21"/>
      <c r="R678" s="21"/>
    </row>
    <row r="679" spans="1:18" x14ac:dyDescent="0.25">
      <c r="A679" s="13" t="str">
        <f>IF(E679="","",VLOOKUP(E679,Datos!$A$18:$C$41,3,0))</f>
        <v/>
      </c>
      <c r="B679" s="13" t="str">
        <f>IF(E679="","",COUNTIF(E$19:E679,E679))</f>
        <v/>
      </c>
      <c r="C679" s="13" t="str">
        <f t="shared" si="15"/>
        <v>NO</v>
      </c>
      <c r="E679" s="36"/>
      <c r="F679" s="37" t="str">
        <f t="shared" si="16"/>
        <v/>
      </c>
      <c r="G679" s="21"/>
      <c r="H679" s="21"/>
      <c r="I679" s="21"/>
      <c r="J679" s="21"/>
      <c r="K679" s="21"/>
      <c r="L679" s="21"/>
      <c r="M679" s="21"/>
      <c r="N679" s="21"/>
      <c r="O679" s="21"/>
      <c r="P679" s="21"/>
      <c r="Q679" s="21"/>
      <c r="R679" s="21"/>
    </row>
    <row r="680" spans="1:18" x14ac:dyDescent="0.25">
      <c r="A680" s="13" t="str">
        <f>IF(E680="","",VLOOKUP(E680,Datos!$A$18:$C$41,3,0))</f>
        <v/>
      </c>
      <c r="B680" s="13" t="str">
        <f>IF(E680="","",COUNTIF(E$19:E680,E680))</f>
        <v/>
      </c>
      <c r="C680" s="13" t="str">
        <f t="shared" si="15"/>
        <v>NO</v>
      </c>
      <c r="E680" s="36"/>
      <c r="F680" s="37" t="str">
        <f t="shared" si="16"/>
        <v/>
      </c>
      <c r="G680" s="21"/>
      <c r="H680" s="21"/>
      <c r="I680" s="21"/>
      <c r="J680" s="21"/>
      <c r="K680" s="21"/>
      <c r="L680" s="21"/>
      <c r="M680" s="21"/>
      <c r="N680" s="21"/>
      <c r="O680" s="21"/>
      <c r="P680" s="21"/>
      <c r="Q680" s="21"/>
      <c r="R680" s="21"/>
    </row>
    <row r="681" spans="1:18" x14ac:dyDescent="0.25">
      <c r="A681" s="13" t="str">
        <f>IF(E681="","",VLOOKUP(E681,Datos!$A$18:$C$41,3,0))</f>
        <v/>
      </c>
      <c r="B681" s="13" t="str">
        <f>IF(E681="","",COUNTIF(E$19:E681,E681))</f>
        <v/>
      </c>
      <c r="C681" s="13" t="str">
        <f t="shared" si="15"/>
        <v>NO</v>
      </c>
      <c r="E681" s="36"/>
      <c r="F681" s="37" t="str">
        <f t="shared" si="16"/>
        <v/>
      </c>
      <c r="G681" s="21"/>
      <c r="H681" s="21"/>
      <c r="I681" s="21"/>
      <c r="J681" s="21"/>
      <c r="K681" s="21"/>
      <c r="L681" s="21"/>
      <c r="M681" s="21"/>
      <c r="N681" s="21"/>
      <c r="O681" s="21"/>
      <c r="P681" s="21"/>
      <c r="Q681" s="21"/>
      <c r="R681" s="21"/>
    </row>
    <row r="682" spans="1:18" x14ac:dyDescent="0.25">
      <c r="A682" s="13" t="str">
        <f>IF(E682="","",VLOOKUP(E682,Datos!$A$18:$C$41,3,0))</f>
        <v/>
      </c>
      <c r="B682" s="13" t="str">
        <f>IF(E682="","",COUNTIF(E$19:E682,E682))</f>
        <v/>
      </c>
      <c r="C682" s="13" t="str">
        <f t="shared" si="15"/>
        <v>NO</v>
      </c>
      <c r="E682" s="36"/>
      <c r="F682" s="37" t="str">
        <f t="shared" si="16"/>
        <v/>
      </c>
      <c r="G682" s="21"/>
      <c r="H682" s="21"/>
      <c r="I682" s="21"/>
      <c r="J682" s="21"/>
      <c r="K682" s="21"/>
      <c r="L682" s="21"/>
      <c r="M682" s="21"/>
      <c r="N682" s="21"/>
      <c r="O682" s="21"/>
      <c r="P682" s="21"/>
      <c r="Q682" s="21"/>
      <c r="R682" s="21"/>
    </row>
    <row r="683" spans="1:18" x14ac:dyDescent="0.25">
      <c r="A683" s="13" t="str">
        <f>IF(E683="","",VLOOKUP(E683,Datos!$A$18:$C$41,3,0))</f>
        <v/>
      </c>
      <c r="B683" s="13" t="str">
        <f>IF(E683="","",COUNTIF(E$19:E683,E683))</f>
        <v/>
      </c>
      <c r="C683" s="13" t="str">
        <f t="shared" si="15"/>
        <v>NO</v>
      </c>
      <c r="E683" s="36"/>
      <c r="F683" s="37" t="str">
        <f t="shared" si="16"/>
        <v/>
      </c>
      <c r="G683" s="21"/>
      <c r="H683" s="21"/>
      <c r="I683" s="21"/>
      <c r="J683" s="21"/>
      <c r="K683" s="21"/>
      <c r="L683" s="21"/>
      <c r="M683" s="21"/>
      <c r="N683" s="21"/>
      <c r="O683" s="21"/>
      <c r="P683" s="21"/>
      <c r="Q683" s="21"/>
      <c r="R683" s="21"/>
    </row>
    <row r="684" spans="1:18" x14ac:dyDescent="0.25">
      <c r="A684" s="13" t="str">
        <f>IF(E684="","",VLOOKUP(E684,Datos!$A$18:$C$41,3,0))</f>
        <v/>
      </c>
      <c r="B684" s="13" t="str">
        <f>IF(E684="","",COUNTIF(E$19:E684,E684))</f>
        <v/>
      </c>
      <c r="C684" s="13" t="str">
        <f t="shared" si="15"/>
        <v>NO</v>
      </c>
      <c r="E684" s="36"/>
      <c r="F684" s="37" t="str">
        <f t="shared" si="16"/>
        <v/>
      </c>
      <c r="G684" s="21"/>
      <c r="H684" s="21"/>
      <c r="I684" s="21"/>
      <c r="J684" s="21"/>
      <c r="K684" s="21"/>
      <c r="L684" s="21"/>
      <c r="M684" s="21"/>
      <c r="N684" s="21"/>
      <c r="O684" s="21"/>
      <c r="P684" s="21"/>
      <c r="Q684" s="21"/>
      <c r="R684" s="21"/>
    </row>
    <row r="685" spans="1:18" x14ac:dyDescent="0.25">
      <c r="A685" s="13" t="str">
        <f>IF(E685="","",VLOOKUP(E685,Datos!$A$18:$C$41,3,0))</f>
        <v/>
      </c>
      <c r="B685" s="13" t="str">
        <f>IF(E685="","",COUNTIF(E$19:E685,E685))</f>
        <v/>
      </c>
      <c r="C685" s="13" t="str">
        <f t="shared" si="15"/>
        <v>NO</v>
      </c>
      <c r="E685" s="36"/>
      <c r="F685" s="37" t="str">
        <f t="shared" si="16"/>
        <v/>
      </c>
      <c r="G685" s="21"/>
      <c r="H685" s="21"/>
      <c r="I685" s="21"/>
      <c r="J685" s="21"/>
      <c r="K685" s="21"/>
      <c r="L685" s="21"/>
      <c r="M685" s="21"/>
      <c r="N685" s="21"/>
      <c r="O685" s="21"/>
      <c r="P685" s="21"/>
      <c r="Q685" s="21"/>
      <c r="R685" s="21"/>
    </row>
    <row r="686" spans="1:18" x14ac:dyDescent="0.25">
      <c r="A686" s="13" t="str">
        <f>IF(E686="","",VLOOKUP(E686,Datos!$A$18:$C$41,3,0))</f>
        <v/>
      </c>
      <c r="B686" s="13" t="str">
        <f>IF(E686="","",COUNTIF(E$19:E686,E686))</f>
        <v/>
      </c>
      <c r="C686" s="13" t="str">
        <f t="shared" si="15"/>
        <v>NO</v>
      </c>
      <c r="E686" s="36"/>
      <c r="F686" s="37" t="str">
        <f t="shared" si="16"/>
        <v/>
      </c>
      <c r="G686" s="21"/>
      <c r="H686" s="21"/>
      <c r="I686" s="21"/>
      <c r="J686" s="21"/>
      <c r="K686" s="21"/>
      <c r="L686" s="21"/>
      <c r="M686" s="21"/>
      <c r="N686" s="21"/>
      <c r="O686" s="21"/>
      <c r="P686" s="21"/>
      <c r="Q686" s="21"/>
      <c r="R686" s="21"/>
    </row>
    <row r="687" spans="1:18" x14ac:dyDescent="0.25">
      <c r="A687" s="13" t="str">
        <f>IF(E687="","",VLOOKUP(E687,Datos!$A$18:$C$41,3,0))</f>
        <v/>
      </c>
      <c r="B687" s="13" t="str">
        <f>IF(E687="","",COUNTIF(E$19:E687,E687))</f>
        <v/>
      </c>
      <c r="C687" s="13" t="str">
        <f t="shared" ref="C687:C750" si="17">IF(AND(B687&gt;0,B687&lt;2000),"SI","NO")</f>
        <v>NO</v>
      </c>
      <c r="E687" s="36"/>
      <c r="F687" s="37" t="str">
        <f t="shared" si="16"/>
        <v/>
      </c>
      <c r="G687" s="21"/>
      <c r="H687" s="21"/>
      <c r="I687" s="21"/>
      <c r="J687" s="21"/>
      <c r="K687" s="21"/>
      <c r="L687" s="21"/>
      <c r="M687" s="21"/>
      <c r="N687" s="21"/>
      <c r="O687" s="21"/>
      <c r="P687" s="21"/>
      <c r="Q687" s="21"/>
      <c r="R687" s="21"/>
    </row>
    <row r="688" spans="1:18" x14ac:dyDescent="0.25">
      <c r="A688" s="13" t="str">
        <f>IF(E688="","",VLOOKUP(E688,Datos!$A$18:$C$41,3,0))</f>
        <v/>
      </c>
      <c r="B688" s="13" t="str">
        <f>IF(E688="","",COUNTIF(E$19:E688,E688))</f>
        <v/>
      </c>
      <c r="C688" s="13" t="str">
        <f t="shared" si="17"/>
        <v>NO</v>
      </c>
      <c r="E688" s="36"/>
      <c r="F688" s="37" t="str">
        <f t="shared" si="16"/>
        <v/>
      </c>
      <c r="G688" s="21"/>
      <c r="H688" s="21"/>
      <c r="I688" s="21"/>
      <c r="J688" s="21"/>
      <c r="K688" s="21"/>
      <c r="L688" s="21"/>
      <c r="M688" s="21"/>
      <c r="N688" s="21"/>
      <c r="O688" s="21"/>
      <c r="P688" s="21"/>
      <c r="Q688" s="21"/>
      <c r="R688" s="21"/>
    </row>
    <row r="689" spans="1:18" x14ac:dyDescent="0.25">
      <c r="A689" s="13" t="str">
        <f>IF(E689="","",VLOOKUP(E689,Datos!$A$18:$C$41,3,0))</f>
        <v/>
      </c>
      <c r="B689" s="13" t="str">
        <f>IF(E689="","",COUNTIF(E$19:E689,E689))</f>
        <v/>
      </c>
      <c r="C689" s="13" t="str">
        <f t="shared" si="17"/>
        <v>NO</v>
      </c>
      <c r="E689" s="36"/>
      <c r="F689" s="37" t="str">
        <f t="shared" si="16"/>
        <v/>
      </c>
      <c r="G689" s="21"/>
      <c r="H689" s="21"/>
      <c r="I689" s="21"/>
      <c r="J689" s="21"/>
      <c r="K689" s="21"/>
      <c r="L689" s="21"/>
      <c r="M689" s="21"/>
      <c r="N689" s="21"/>
      <c r="O689" s="21"/>
      <c r="P689" s="21"/>
      <c r="Q689" s="21"/>
      <c r="R689" s="21"/>
    </row>
    <row r="690" spans="1:18" x14ac:dyDescent="0.25">
      <c r="A690" s="13" t="str">
        <f>IF(E690="","",VLOOKUP(E690,Datos!$A$18:$C$41,3,0))</f>
        <v/>
      </c>
      <c r="B690" s="13" t="str">
        <f>IF(E690="","",COUNTIF(E$19:E690,E690))</f>
        <v/>
      </c>
      <c r="C690" s="13" t="str">
        <f t="shared" si="17"/>
        <v>NO</v>
      </c>
      <c r="E690" s="36"/>
      <c r="F690" s="37" t="str">
        <f t="shared" si="16"/>
        <v/>
      </c>
      <c r="G690" s="21"/>
      <c r="H690" s="21"/>
      <c r="I690" s="21"/>
      <c r="J690" s="21"/>
      <c r="K690" s="21"/>
      <c r="L690" s="21"/>
      <c r="M690" s="21"/>
      <c r="N690" s="21"/>
      <c r="O690" s="21"/>
      <c r="P690" s="21"/>
      <c r="Q690" s="21"/>
      <c r="R690" s="21"/>
    </row>
    <row r="691" spans="1:18" x14ac:dyDescent="0.25">
      <c r="A691" s="13" t="str">
        <f>IF(E691="","",VLOOKUP(E691,Datos!$A$18:$C$41,3,0))</f>
        <v/>
      </c>
      <c r="B691" s="13" t="str">
        <f>IF(E691="","",COUNTIF(E$19:E691,E691))</f>
        <v/>
      </c>
      <c r="C691" s="13" t="str">
        <f t="shared" si="17"/>
        <v>NO</v>
      </c>
      <c r="E691" s="36"/>
      <c r="F691" s="37" t="str">
        <f t="shared" si="16"/>
        <v/>
      </c>
      <c r="G691" s="21"/>
      <c r="H691" s="21"/>
      <c r="I691" s="21"/>
      <c r="J691" s="21"/>
      <c r="K691" s="21"/>
      <c r="L691" s="21"/>
      <c r="M691" s="21"/>
      <c r="N691" s="21"/>
      <c r="O691" s="21"/>
      <c r="P691" s="21"/>
      <c r="Q691" s="21"/>
      <c r="R691" s="21"/>
    </row>
    <row r="692" spans="1:18" x14ac:dyDescent="0.25">
      <c r="A692" s="13" t="str">
        <f>IF(E692="","",VLOOKUP(E692,Datos!$A$18:$C$41,3,0))</f>
        <v/>
      </c>
      <c r="B692" s="13" t="str">
        <f>IF(E692="","",COUNTIF(E$19:E692,E692))</f>
        <v/>
      </c>
      <c r="C692" s="13" t="str">
        <f t="shared" si="17"/>
        <v>NO</v>
      </c>
      <c r="E692" s="36"/>
      <c r="F692" s="37" t="str">
        <f t="shared" si="16"/>
        <v/>
      </c>
      <c r="G692" s="21"/>
      <c r="H692" s="21"/>
      <c r="I692" s="21"/>
      <c r="J692" s="21"/>
      <c r="K692" s="21"/>
      <c r="L692" s="21"/>
      <c r="M692" s="21"/>
      <c r="N692" s="21"/>
      <c r="O692" s="21"/>
      <c r="P692" s="21"/>
      <c r="Q692" s="21"/>
      <c r="R692" s="21"/>
    </row>
    <row r="693" spans="1:18" x14ac:dyDescent="0.25">
      <c r="A693" s="13" t="str">
        <f>IF(E693="","",VLOOKUP(E693,Datos!$A$18:$C$41,3,0))</f>
        <v/>
      </c>
      <c r="B693" s="13" t="str">
        <f>IF(E693="","",COUNTIF(E$19:E693,E693))</f>
        <v/>
      </c>
      <c r="C693" s="13" t="str">
        <f t="shared" si="17"/>
        <v>NO</v>
      </c>
      <c r="E693" s="36"/>
      <c r="F693" s="37" t="str">
        <f t="shared" si="16"/>
        <v/>
      </c>
      <c r="G693" s="21"/>
      <c r="H693" s="21"/>
      <c r="I693" s="21"/>
      <c r="J693" s="21"/>
      <c r="K693" s="21"/>
      <c r="L693" s="21"/>
      <c r="M693" s="21"/>
      <c r="N693" s="21"/>
      <c r="O693" s="21"/>
      <c r="P693" s="21"/>
      <c r="Q693" s="21"/>
      <c r="R693" s="21"/>
    </row>
    <row r="694" spans="1:18" x14ac:dyDescent="0.25">
      <c r="A694" s="13" t="str">
        <f>IF(E694="","",VLOOKUP(E694,Datos!$A$18:$C$41,3,0))</f>
        <v/>
      </c>
      <c r="B694" s="13" t="str">
        <f>IF(E694="","",COUNTIF(E$19:E694,E694))</f>
        <v/>
      </c>
      <c r="C694" s="13" t="str">
        <f t="shared" si="17"/>
        <v>NO</v>
      </c>
      <c r="E694" s="36"/>
      <c r="F694" s="37" t="str">
        <f t="shared" si="16"/>
        <v/>
      </c>
      <c r="G694" s="21"/>
      <c r="H694" s="21"/>
      <c r="I694" s="21"/>
      <c r="J694" s="21"/>
      <c r="K694" s="21"/>
      <c r="L694" s="21"/>
      <c r="M694" s="21"/>
      <c r="N694" s="21"/>
      <c r="O694" s="21"/>
      <c r="P694" s="21"/>
      <c r="Q694" s="21"/>
      <c r="R694" s="21"/>
    </row>
    <row r="695" spans="1:18" x14ac:dyDescent="0.25">
      <c r="A695" s="13" t="str">
        <f>IF(E695="","",VLOOKUP(E695,Datos!$A$18:$C$41,3,0))</f>
        <v/>
      </c>
      <c r="B695" s="13" t="str">
        <f>IF(E695="","",COUNTIF(E$19:E695,E695))</f>
        <v/>
      </c>
      <c r="C695" s="13" t="str">
        <f t="shared" si="17"/>
        <v>NO</v>
      </c>
      <c r="E695" s="36"/>
      <c r="F695" s="37" t="str">
        <f t="shared" si="16"/>
        <v/>
      </c>
      <c r="G695" s="21"/>
      <c r="H695" s="21"/>
      <c r="I695" s="21"/>
      <c r="J695" s="21"/>
      <c r="K695" s="21"/>
      <c r="L695" s="21"/>
      <c r="M695" s="21"/>
      <c r="N695" s="21"/>
      <c r="O695" s="21"/>
      <c r="P695" s="21"/>
      <c r="Q695" s="21"/>
      <c r="R695" s="21"/>
    </row>
    <row r="696" spans="1:18" x14ac:dyDescent="0.25">
      <c r="A696" s="13" t="str">
        <f>IF(E696="","",VLOOKUP(E696,Datos!$A$18:$C$41,3,0))</f>
        <v/>
      </c>
      <c r="B696" s="13" t="str">
        <f>IF(E696="","",COUNTIF(E$19:E696,E696))</f>
        <v/>
      </c>
      <c r="C696" s="13" t="str">
        <f t="shared" si="17"/>
        <v>NO</v>
      </c>
      <c r="E696" s="36"/>
      <c r="F696" s="37" t="str">
        <f t="shared" si="16"/>
        <v/>
      </c>
      <c r="G696" s="21"/>
      <c r="H696" s="21"/>
      <c r="I696" s="21"/>
      <c r="J696" s="21"/>
      <c r="K696" s="21"/>
      <c r="L696" s="21"/>
      <c r="M696" s="21"/>
      <c r="N696" s="21"/>
      <c r="O696" s="21"/>
      <c r="P696" s="21"/>
      <c r="Q696" s="21"/>
      <c r="R696" s="21"/>
    </row>
    <row r="697" spans="1:18" x14ac:dyDescent="0.25">
      <c r="A697" s="13" t="str">
        <f>IF(E697="","",VLOOKUP(E697,Datos!$A$18:$C$41,3,0))</f>
        <v/>
      </c>
      <c r="B697" s="13" t="str">
        <f>IF(E697="","",COUNTIF(E$19:E697,E697))</f>
        <v/>
      </c>
      <c r="C697" s="13" t="str">
        <f t="shared" si="17"/>
        <v>NO</v>
      </c>
      <c r="E697" s="36"/>
      <c r="F697" s="37" t="str">
        <f t="shared" si="16"/>
        <v/>
      </c>
      <c r="G697" s="21"/>
      <c r="H697" s="21"/>
      <c r="I697" s="21"/>
      <c r="J697" s="21"/>
      <c r="K697" s="21"/>
      <c r="L697" s="21"/>
      <c r="M697" s="21"/>
      <c r="N697" s="21"/>
      <c r="O697" s="21"/>
      <c r="P697" s="21"/>
      <c r="Q697" s="21"/>
      <c r="R697" s="21"/>
    </row>
    <row r="698" spans="1:18" x14ac:dyDescent="0.25">
      <c r="A698" s="13" t="str">
        <f>IF(E698="","",VLOOKUP(E698,Datos!$A$18:$C$41,3,0))</f>
        <v/>
      </c>
      <c r="B698" s="13" t="str">
        <f>IF(E698="","",COUNTIF(E$19:E698,E698))</f>
        <v/>
      </c>
      <c r="C698" s="13" t="str">
        <f t="shared" si="17"/>
        <v>NO</v>
      </c>
      <c r="E698" s="36"/>
      <c r="F698" s="37" t="str">
        <f t="shared" si="16"/>
        <v/>
      </c>
      <c r="G698" s="21"/>
      <c r="H698" s="21"/>
      <c r="I698" s="21"/>
      <c r="J698" s="21"/>
      <c r="K698" s="21"/>
      <c r="L698" s="21"/>
      <c r="M698" s="21"/>
      <c r="N698" s="21"/>
      <c r="O698" s="21"/>
      <c r="P698" s="21"/>
      <c r="Q698" s="21"/>
      <c r="R698" s="21"/>
    </row>
    <row r="699" spans="1:18" x14ac:dyDescent="0.25">
      <c r="A699" s="13" t="str">
        <f>IF(E699="","",VLOOKUP(E699,Datos!$A$18:$C$41,3,0))</f>
        <v/>
      </c>
      <c r="B699" s="13" t="str">
        <f>IF(E699="","",COUNTIF(E$19:E699,E699))</f>
        <v/>
      </c>
      <c r="C699" s="13" t="str">
        <f t="shared" si="17"/>
        <v>NO</v>
      </c>
      <c r="E699" s="36"/>
      <c r="F699" s="37" t="str">
        <f t="shared" si="16"/>
        <v/>
      </c>
      <c r="G699" s="21"/>
      <c r="H699" s="21"/>
      <c r="I699" s="21"/>
      <c r="J699" s="21"/>
      <c r="K699" s="21"/>
      <c r="L699" s="21"/>
      <c r="M699" s="21"/>
      <c r="N699" s="21"/>
      <c r="O699" s="21"/>
      <c r="P699" s="21"/>
      <c r="Q699" s="21"/>
      <c r="R699" s="21"/>
    </row>
    <row r="700" spans="1:18" x14ac:dyDescent="0.25">
      <c r="A700" s="13" t="str">
        <f>IF(E700="","",VLOOKUP(E700,Datos!$A$18:$C$41,3,0))</f>
        <v/>
      </c>
      <c r="B700" s="13" t="str">
        <f>IF(E700="","",COUNTIF(E$19:E700,E700))</f>
        <v/>
      </c>
      <c r="C700" s="13" t="str">
        <f t="shared" si="17"/>
        <v>NO</v>
      </c>
      <c r="E700" s="36"/>
      <c r="F700" s="37" t="str">
        <f t="shared" si="16"/>
        <v/>
      </c>
      <c r="G700" s="21"/>
      <c r="H700" s="21"/>
      <c r="I700" s="21"/>
      <c r="J700" s="21"/>
      <c r="K700" s="21"/>
      <c r="L700" s="21"/>
      <c r="M700" s="21"/>
      <c r="N700" s="21"/>
      <c r="O700" s="21"/>
      <c r="P700" s="21"/>
      <c r="Q700" s="21"/>
      <c r="R700" s="21"/>
    </row>
    <row r="701" spans="1:18" x14ac:dyDescent="0.25">
      <c r="A701" s="13" t="str">
        <f>IF(E701="","",VLOOKUP(E701,Datos!$A$18:$C$41,3,0))</f>
        <v/>
      </c>
      <c r="B701" s="13" t="str">
        <f>IF(E701="","",COUNTIF(E$19:E701,E701))</f>
        <v/>
      </c>
      <c r="C701" s="13" t="str">
        <f t="shared" si="17"/>
        <v>NO</v>
      </c>
      <c r="E701" s="36"/>
      <c r="F701" s="37" t="str">
        <f t="shared" si="16"/>
        <v/>
      </c>
      <c r="G701" s="21"/>
      <c r="H701" s="21"/>
      <c r="I701" s="21"/>
      <c r="J701" s="21"/>
      <c r="K701" s="21"/>
      <c r="L701" s="21"/>
      <c r="M701" s="21"/>
      <c r="N701" s="21"/>
      <c r="O701" s="21"/>
      <c r="P701" s="21"/>
      <c r="Q701" s="21"/>
      <c r="R701" s="21"/>
    </row>
    <row r="702" spans="1:18" x14ac:dyDescent="0.25">
      <c r="A702" s="13" t="str">
        <f>IF(E702="","",VLOOKUP(E702,Datos!$A$18:$C$41,3,0))</f>
        <v/>
      </c>
      <c r="B702" s="13" t="str">
        <f>IF(E702="","",COUNTIF(E$19:E702,E702))</f>
        <v/>
      </c>
      <c r="C702" s="13" t="str">
        <f t="shared" si="17"/>
        <v>NO</v>
      </c>
      <c r="E702" s="36"/>
      <c r="F702" s="37" t="str">
        <f t="shared" si="16"/>
        <v/>
      </c>
      <c r="G702" s="21"/>
      <c r="H702" s="21"/>
      <c r="I702" s="21"/>
      <c r="J702" s="21"/>
      <c r="K702" s="21"/>
      <c r="L702" s="21"/>
      <c r="M702" s="21"/>
      <c r="N702" s="21"/>
      <c r="O702" s="21"/>
      <c r="P702" s="21"/>
      <c r="Q702" s="21"/>
      <c r="R702" s="21"/>
    </row>
    <row r="703" spans="1:18" x14ac:dyDescent="0.25">
      <c r="A703" s="13" t="str">
        <f>IF(E703="","",VLOOKUP(E703,Datos!$A$18:$C$41,3,0))</f>
        <v/>
      </c>
      <c r="B703" s="13" t="str">
        <f>IF(E703="","",COUNTIF(E$19:E703,E703))</f>
        <v/>
      </c>
      <c r="C703" s="13" t="str">
        <f t="shared" si="17"/>
        <v>NO</v>
      </c>
      <c r="E703" s="36"/>
      <c r="F703" s="37" t="str">
        <f t="shared" si="16"/>
        <v/>
      </c>
      <c r="G703" s="21"/>
      <c r="H703" s="21"/>
      <c r="I703" s="21"/>
      <c r="J703" s="21"/>
      <c r="K703" s="21"/>
      <c r="L703" s="21"/>
      <c r="M703" s="21"/>
      <c r="N703" s="21"/>
      <c r="O703" s="21"/>
      <c r="P703" s="21"/>
      <c r="Q703" s="21"/>
      <c r="R703" s="21"/>
    </row>
    <row r="704" spans="1:18" x14ac:dyDescent="0.25">
      <c r="A704" s="13" t="str">
        <f>IF(E704="","",VLOOKUP(E704,Datos!$A$18:$C$41,3,0))</f>
        <v/>
      </c>
      <c r="B704" s="13" t="str">
        <f>IF(E704="","",COUNTIF(E$19:E704,E704))</f>
        <v/>
      </c>
      <c r="C704" s="13" t="str">
        <f t="shared" si="17"/>
        <v>NO</v>
      </c>
      <c r="E704" s="36"/>
      <c r="F704" s="37" t="str">
        <f t="shared" si="16"/>
        <v/>
      </c>
      <c r="G704" s="21"/>
      <c r="H704" s="21"/>
      <c r="I704" s="21"/>
      <c r="J704" s="21"/>
      <c r="K704" s="21"/>
      <c r="L704" s="21"/>
      <c r="M704" s="21"/>
      <c r="N704" s="21"/>
      <c r="O704" s="21"/>
      <c r="P704" s="21"/>
      <c r="Q704" s="21"/>
      <c r="R704" s="21"/>
    </row>
    <row r="705" spans="1:18" x14ac:dyDescent="0.25">
      <c r="A705" s="13" t="str">
        <f>IF(E705="","",VLOOKUP(E705,Datos!$A$18:$C$41,3,0))</f>
        <v/>
      </c>
      <c r="B705" s="13" t="str">
        <f>IF(E705="","",COUNTIF(E$19:E705,E705))</f>
        <v/>
      </c>
      <c r="C705" s="13" t="str">
        <f t="shared" si="17"/>
        <v>NO</v>
      </c>
      <c r="E705" s="36"/>
      <c r="F705" s="37" t="str">
        <f t="shared" si="16"/>
        <v/>
      </c>
      <c r="G705" s="21"/>
      <c r="H705" s="21"/>
      <c r="I705" s="21"/>
      <c r="J705" s="21"/>
      <c r="K705" s="21"/>
      <c r="L705" s="21"/>
      <c r="M705" s="21"/>
      <c r="N705" s="21"/>
      <c r="O705" s="21"/>
      <c r="P705" s="21"/>
      <c r="Q705" s="21"/>
      <c r="R705" s="21"/>
    </row>
    <row r="706" spans="1:18" x14ac:dyDescent="0.25">
      <c r="A706" s="13" t="str">
        <f>IF(E706="","",VLOOKUP(E706,Datos!$A$18:$C$41,3,0))</f>
        <v/>
      </c>
      <c r="B706" s="13" t="str">
        <f>IF(E706="","",COUNTIF(E$19:E706,E706))</f>
        <v/>
      </c>
      <c r="C706" s="13" t="str">
        <f t="shared" si="17"/>
        <v>NO</v>
      </c>
      <c r="E706" s="36"/>
      <c r="F706" s="37" t="str">
        <f t="shared" si="16"/>
        <v/>
      </c>
      <c r="G706" s="21"/>
      <c r="H706" s="21"/>
      <c r="I706" s="21"/>
      <c r="J706" s="21"/>
      <c r="K706" s="21"/>
      <c r="L706" s="21"/>
      <c r="M706" s="21"/>
      <c r="N706" s="21"/>
      <c r="O706" s="21"/>
      <c r="P706" s="21"/>
      <c r="Q706" s="21"/>
      <c r="R706" s="21"/>
    </row>
    <row r="707" spans="1:18" x14ac:dyDescent="0.25">
      <c r="A707" s="13" t="str">
        <f>IF(E707="","",VLOOKUP(E707,Datos!$A$18:$C$41,3,0))</f>
        <v/>
      </c>
      <c r="B707" s="13" t="str">
        <f>IF(E707="","",COUNTIF(E$19:E707,E707))</f>
        <v/>
      </c>
      <c r="C707" s="13" t="str">
        <f t="shared" si="17"/>
        <v>NO</v>
      </c>
      <c r="E707" s="36"/>
      <c r="F707" s="37" t="str">
        <f t="shared" si="16"/>
        <v/>
      </c>
      <c r="G707" s="21"/>
      <c r="H707" s="21"/>
      <c r="I707" s="21"/>
      <c r="J707" s="21"/>
      <c r="K707" s="21"/>
      <c r="L707" s="21"/>
      <c r="M707" s="21"/>
      <c r="N707" s="21"/>
      <c r="O707" s="21"/>
      <c r="P707" s="21"/>
      <c r="Q707" s="21"/>
      <c r="R707" s="21"/>
    </row>
    <row r="708" spans="1:18" x14ac:dyDescent="0.25">
      <c r="A708" s="13" t="str">
        <f>IF(E708="","",VLOOKUP(E708,Datos!$A$18:$C$41,3,0))</f>
        <v/>
      </c>
      <c r="B708" s="13" t="str">
        <f>IF(E708="","",COUNTIF(E$19:E708,E708))</f>
        <v/>
      </c>
      <c r="C708" s="13" t="str">
        <f t="shared" si="17"/>
        <v>NO</v>
      </c>
      <c r="E708" s="36"/>
      <c r="F708" s="37" t="str">
        <f t="shared" si="16"/>
        <v/>
      </c>
      <c r="G708" s="21"/>
      <c r="H708" s="21"/>
      <c r="I708" s="21"/>
      <c r="J708" s="21"/>
      <c r="K708" s="21"/>
      <c r="L708" s="21"/>
      <c r="M708" s="21"/>
      <c r="N708" s="21"/>
      <c r="O708" s="21"/>
      <c r="P708" s="21"/>
      <c r="Q708" s="21"/>
      <c r="R708" s="21"/>
    </row>
    <row r="709" spans="1:18" x14ac:dyDescent="0.25">
      <c r="A709" s="13" t="str">
        <f>IF(E709="","",VLOOKUP(E709,Datos!$A$18:$C$41,3,0))</f>
        <v/>
      </c>
      <c r="B709" s="13" t="str">
        <f>IF(E709="","",COUNTIF(E$19:E709,E709))</f>
        <v/>
      </c>
      <c r="C709" s="13" t="str">
        <f t="shared" si="17"/>
        <v>NO</v>
      </c>
      <c r="E709" s="36"/>
      <c r="F709" s="37" t="str">
        <f t="shared" si="16"/>
        <v/>
      </c>
      <c r="G709" s="21"/>
      <c r="H709" s="21"/>
      <c r="I709" s="21"/>
      <c r="J709" s="21"/>
      <c r="K709" s="21"/>
      <c r="L709" s="21"/>
      <c r="M709" s="21"/>
      <c r="N709" s="21"/>
      <c r="O709" s="21"/>
      <c r="P709" s="21"/>
      <c r="Q709" s="21"/>
      <c r="R709" s="21"/>
    </row>
    <row r="710" spans="1:18" x14ac:dyDescent="0.25">
      <c r="A710" s="13" t="str">
        <f>IF(E710="","",VLOOKUP(E710,Datos!$A$18:$C$41,3,0))</f>
        <v/>
      </c>
      <c r="B710" s="13" t="str">
        <f>IF(E710="","",COUNTIF(E$19:E710,E710))</f>
        <v/>
      </c>
      <c r="C710" s="13" t="str">
        <f t="shared" si="17"/>
        <v>NO</v>
      </c>
      <c r="E710" s="36"/>
      <c r="F710" s="37" t="str">
        <f t="shared" si="16"/>
        <v/>
      </c>
      <c r="G710" s="21"/>
      <c r="H710" s="21"/>
      <c r="I710" s="21"/>
      <c r="J710" s="21"/>
      <c r="K710" s="21"/>
      <c r="L710" s="21"/>
      <c r="M710" s="21"/>
      <c r="N710" s="21"/>
      <c r="O710" s="21"/>
      <c r="P710" s="21"/>
      <c r="Q710" s="21"/>
      <c r="R710" s="21"/>
    </row>
    <row r="711" spans="1:18" x14ac:dyDescent="0.25">
      <c r="A711" s="13" t="str">
        <f>IF(E711="","",VLOOKUP(E711,Datos!$A$18:$C$41,3,0))</f>
        <v/>
      </c>
      <c r="B711" s="13" t="str">
        <f>IF(E711="","",COUNTIF(E$19:E711,E711))</f>
        <v/>
      </c>
      <c r="C711" s="13" t="str">
        <f t="shared" si="17"/>
        <v>NO</v>
      </c>
      <c r="E711" s="36"/>
      <c r="F711" s="37" t="str">
        <f t="shared" si="16"/>
        <v/>
      </c>
      <c r="G711" s="21"/>
      <c r="H711" s="21"/>
      <c r="I711" s="21"/>
      <c r="J711" s="21"/>
      <c r="K711" s="21"/>
      <c r="L711" s="21"/>
      <c r="M711" s="21"/>
      <c r="N711" s="21"/>
      <c r="O711" s="21"/>
      <c r="P711" s="21"/>
      <c r="Q711" s="21"/>
      <c r="R711" s="21"/>
    </row>
    <row r="712" spans="1:18" x14ac:dyDescent="0.25">
      <c r="A712" s="13" t="str">
        <f>IF(E712="","",VLOOKUP(E712,Datos!$A$18:$C$41,3,0))</f>
        <v/>
      </c>
      <c r="B712" s="13" t="str">
        <f>IF(E712="","",COUNTIF(E$19:E712,E712))</f>
        <v/>
      </c>
      <c r="C712" s="13" t="str">
        <f t="shared" si="17"/>
        <v>NO</v>
      </c>
      <c r="E712" s="36"/>
      <c r="F712" s="37" t="str">
        <f t="shared" si="16"/>
        <v/>
      </c>
      <c r="G712" s="21"/>
      <c r="H712" s="21"/>
      <c r="I712" s="21"/>
      <c r="J712" s="21"/>
      <c r="K712" s="21"/>
      <c r="L712" s="21"/>
      <c r="M712" s="21"/>
      <c r="N712" s="21"/>
      <c r="O712" s="21"/>
      <c r="P712" s="21"/>
      <c r="Q712" s="21"/>
      <c r="R712" s="21"/>
    </row>
    <row r="713" spans="1:18" x14ac:dyDescent="0.25">
      <c r="A713" s="13" t="str">
        <f>IF(E713="","",VLOOKUP(E713,Datos!$A$18:$C$41,3,0))</f>
        <v/>
      </c>
      <c r="B713" s="13" t="str">
        <f>IF(E713="","",COUNTIF(E$19:E713,E713))</f>
        <v/>
      </c>
      <c r="C713" s="13" t="str">
        <f t="shared" si="17"/>
        <v>NO</v>
      </c>
      <c r="E713" s="36"/>
      <c r="F713" s="37" t="str">
        <f t="shared" si="16"/>
        <v/>
      </c>
      <c r="G713" s="21"/>
      <c r="H713" s="21"/>
      <c r="I713" s="21"/>
      <c r="J713" s="21"/>
      <c r="K713" s="21"/>
      <c r="L713" s="21"/>
      <c r="M713" s="21"/>
      <c r="N713" s="21"/>
      <c r="O713" s="21"/>
      <c r="P713" s="21"/>
      <c r="Q713" s="21"/>
      <c r="R713" s="21"/>
    </row>
    <row r="714" spans="1:18" x14ac:dyDescent="0.25">
      <c r="A714" s="13" t="str">
        <f>IF(E714="","",VLOOKUP(E714,Datos!$A$18:$C$41,3,0))</f>
        <v/>
      </c>
      <c r="B714" s="13" t="str">
        <f>IF(E714="","",COUNTIF(E$19:E714,E714))</f>
        <v/>
      </c>
      <c r="C714" s="13" t="str">
        <f t="shared" si="17"/>
        <v>NO</v>
      </c>
      <c r="E714" s="36"/>
      <c r="F714" s="37" t="str">
        <f t="shared" si="16"/>
        <v/>
      </c>
      <c r="G714" s="21"/>
      <c r="H714" s="21"/>
      <c r="I714" s="21"/>
      <c r="J714" s="21"/>
      <c r="K714" s="21"/>
      <c r="L714" s="21"/>
      <c r="M714" s="21"/>
      <c r="N714" s="21"/>
      <c r="O714" s="21"/>
      <c r="P714" s="21"/>
      <c r="Q714" s="21"/>
      <c r="R714" s="21"/>
    </row>
    <row r="715" spans="1:18" x14ac:dyDescent="0.25">
      <c r="A715" s="13" t="str">
        <f>IF(E715="","",VLOOKUP(E715,Datos!$A$18:$C$41,3,0))</f>
        <v/>
      </c>
      <c r="B715" s="13" t="str">
        <f>IF(E715="","",COUNTIF(E$19:E715,E715))</f>
        <v/>
      </c>
      <c r="C715" s="13" t="str">
        <f t="shared" si="17"/>
        <v>NO</v>
      </c>
      <c r="E715" s="36"/>
      <c r="F715" s="37" t="str">
        <f t="shared" si="16"/>
        <v/>
      </c>
      <c r="G715" s="21"/>
      <c r="H715" s="21"/>
      <c r="I715" s="21"/>
      <c r="J715" s="21"/>
      <c r="K715" s="21"/>
      <c r="L715" s="21"/>
      <c r="M715" s="21"/>
      <c r="N715" s="21"/>
      <c r="O715" s="21"/>
      <c r="P715" s="21"/>
      <c r="Q715" s="21"/>
      <c r="R715" s="21"/>
    </row>
    <row r="716" spans="1:18" x14ac:dyDescent="0.25">
      <c r="A716" s="13" t="str">
        <f>IF(E716="","",VLOOKUP(E716,Datos!$A$18:$C$41,3,0))</f>
        <v/>
      </c>
      <c r="B716" s="13" t="str">
        <f>IF(E716="","",COUNTIF(E$19:E716,E716))</f>
        <v/>
      </c>
      <c r="C716" s="13" t="str">
        <f t="shared" si="17"/>
        <v>NO</v>
      </c>
      <c r="E716" s="36"/>
      <c r="F716" s="37" t="str">
        <f t="shared" si="16"/>
        <v/>
      </c>
      <c r="G716" s="21"/>
      <c r="H716" s="21"/>
      <c r="I716" s="21"/>
      <c r="J716" s="21"/>
      <c r="K716" s="21"/>
      <c r="L716" s="21"/>
      <c r="M716" s="21"/>
      <c r="N716" s="21"/>
      <c r="O716" s="21"/>
      <c r="P716" s="21"/>
      <c r="Q716" s="21"/>
      <c r="R716" s="21"/>
    </row>
    <row r="717" spans="1:18" x14ac:dyDescent="0.25">
      <c r="A717" s="13" t="str">
        <f>IF(E717="","",VLOOKUP(E717,Datos!$A$18:$C$41,3,0))</f>
        <v/>
      </c>
      <c r="B717" s="13" t="str">
        <f>IF(E717="","",COUNTIF(E$19:E717,E717))</f>
        <v/>
      </c>
      <c r="C717" s="13" t="str">
        <f t="shared" si="17"/>
        <v>NO</v>
      </c>
      <c r="E717" s="36"/>
      <c r="F717" s="37" t="str">
        <f t="shared" si="16"/>
        <v/>
      </c>
      <c r="G717" s="21"/>
      <c r="H717" s="21"/>
      <c r="I717" s="21"/>
      <c r="J717" s="21"/>
      <c r="K717" s="21"/>
      <c r="L717" s="21"/>
      <c r="M717" s="21"/>
      <c r="N717" s="21"/>
      <c r="O717" s="21"/>
      <c r="P717" s="21"/>
      <c r="Q717" s="21"/>
      <c r="R717" s="21"/>
    </row>
    <row r="718" spans="1:18" x14ac:dyDescent="0.25">
      <c r="A718" s="13" t="str">
        <f>IF(E718="","",VLOOKUP(E718,Datos!$A$18:$C$41,3,0))</f>
        <v/>
      </c>
      <c r="B718" s="13" t="str">
        <f>IF(E718="","",COUNTIF(E$19:E718,E718))</f>
        <v/>
      </c>
      <c r="C718" s="13" t="str">
        <f t="shared" si="17"/>
        <v>NO</v>
      </c>
      <c r="E718" s="36"/>
      <c r="F718" s="37" t="str">
        <f t="shared" si="16"/>
        <v/>
      </c>
      <c r="G718" s="21"/>
      <c r="H718" s="21"/>
      <c r="I718" s="21"/>
      <c r="J718" s="21"/>
      <c r="K718" s="21"/>
      <c r="L718" s="21"/>
      <c r="M718" s="21"/>
      <c r="N718" s="21"/>
      <c r="O718" s="21"/>
      <c r="P718" s="21"/>
      <c r="Q718" s="21"/>
      <c r="R718" s="21"/>
    </row>
    <row r="719" spans="1:18" x14ac:dyDescent="0.25">
      <c r="A719" s="13" t="str">
        <f>IF(E719="","",VLOOKUP(E719,Datos!$A$18:$C$41,3,0))</f>
        <v/>
      </c>
      <c r="B719" s="13" t="str">
        <f>IF(E719="","",COUNTIF(E$19:E719,E719))</f>
        <v/>
      </c>
      <c r="C719" s="13" t="str">
        <f t="shared" si="17"/>
        <v>NO</v>
      </c>
      <c r="E719" s="36"/>
      <c r="F719" s="37" t="str">
        <f t="shared" si="16"/>
        <v/>
      </c>
      <c r="G719" s="21"/>
      <c r="H719" s="21"/>
      <c r="I719" s="21"/>
      <c r="J719" s="21"/>
      <c r="K719" s="21"/>
      <c r="L719" s="21"/>
      <c r="M719" s="21"/>
      <c r="N719" s="21"/>
      <c r="O719" s="21"/>
      <c r="P719" s="21"/>
      <c r="Q719" s="21"/>
      <c r="R719" s="21"/>
    </row>
    <row r="720" spans="1:18" x14ac:dyDescent="0.25">
      <c r="A720" s="13" t="str">
        <f>IF(E720="","",VLOOKUP(E720,Datos!$A$18:$C$41,3,0))</f>
        <v/>
      </c>
      <c r="B720" s="13" t="str">
        <f>IF(E720="","",COUNTIF(E$19:E720,E720))</f>
        <v/>
      </c>
      <c r="C720" s="13" t="str">
        <f t="shared" si="17"/>
        <v>NO</v>
      </c>
      <c r="E720" s="36"/>
      <c r="F720" s="37" t="str">
        <f t="shared" si="16"/>
        <v/>
      </c>
      <c r="G720" s="21"/>
      <c r="H720" s="21"/>
      <c r="I720" s="21"/>
      <c r="J720" s="21"/>
      <c r="K720" s="21"/>
      <c r="L720" s="21"/>
      <c r="M720" s="21"/>
      <c r="N720" s="21"/>
      <c r="O720" s="21"/>
      <c r="P720" s="21"/>
      <c r="Q720" s="21"/>
      <c r="R720" s="21"/>
    </row>
    <row r="721" spans="1:18" x14ac:dyDescent="0.25">
      <c r="A721" s="13" t="str">
        <f>IF(E721="","",VLOOKUP(E721,Datos!$A$18:$C$41,3,0))</f>
        <v/>
      </c>
      <c r="B721" s="13" t="str">
        <f>IF(E721="","",COUNTIF(E$19:E721,E721))</f>
        <v/>
      </c>
      <c r="C721" s="13" t="str">
        <f t="shared" si="17"/>
        <v>NO</v>
      </c>
      <c r="E721" s="36"/>
      <c r="F721" s="37" t="str">
        <f t="shared" si="16"/>
        <v/>
      </c>
      <c r="G721" s="21"/>
      <c r="H721" s="21"/>
      <c r="I721" s="21"/>
      <c r="J721" s="21"/>
      <c r="K721" s="21"/>
      <c r="L721" s="21"/>
      <c r="M721" s="21"/>
      <c r="N721" s="21"/>
      <c r="O721" s="21"/>
      <c r="P721" s="21"/>
      <c r="Q721" s="21"/>
      <c r="R721" s="21"/>
    </row>
    <row r="722" spans="1:18" x14ac:dyDescent="0.25">
      <c r="A722" s="13" t="str">
        <f>IF(E722="","",VLOOKUP(E722,Datos!$A$18:$C$41,3,0))</f>
        <v/>
      </c>
      <c r="B722" s="13" t="str">
        <f>IF(E722="","",COUNTIF(E$19:E722,E722))</f>
        <v/>
      </c>
      <c r="C722" s="13" t="str">
        <f t="shared" si="17"/>
        <v>NO</v>
      </c>
      <c r="E722" s="36"/>
      <c r="F722" s="37" t="str">
        <f t="shared" si="16"/>
        <v/>
      </c>
      <c r="G722" s="21"/>
      <c r="H722" s="21"/>
      <c r="I722" s="21"/>
      <c r="J722" s="21"/>
      <c r="K722" s="21"/>
      <c r="L722" s="21"/>
      <c r="M722" s="21"/>
      <c r="N722" s="21"/>
      <c r="O722" s="21"/>
      <c r="P722" s="21"/>
      <c r="Q722" s="21"/>
      <c r="R722" s="21"/>
    </row>
    <row r="723" spans="1:18" x14ac:dyDescent="0.25">
      <c r="A723" s="13" t="str">
        <f>IF(E723="","",VLOOKUP(E723,Datos!$A$18:$C$41,3,0))</f>
        <v/>
      </c>
      <c r="B723" s="13" t="str">
        <f>IF(E723="","",COUNTIF(E$19:E723,E723))</f>
        <v/>
      </c>
      <c r="C723" s="13" t="str">
        <f t="shared" si="17"/>
        <v>NO</v>
      </c>
      <c r="E723" s="36"/>
      <c r="F723" s="37" t="str">
        <f t="shared" si="16"/>
        <v/>
      </c>
      <c r="G723" s="21"/>
      <c r="H723" s="21"/>
      <c r="I723" s="21"/>
      <c r="J723" s="21"/>
      <c r="K723" s="21"/>
      <c r="L723" s="21"/>
      <c r="M723" s="21"/>
      <c r="N723" s="21"/>
      <c r="O723" s="21"/>
      <c r="P723" s="21"/>
      <c r="Q723" s="21"/>
      <c r="R723" s="21"/>
    </row>
    <row r="724" spans="1:18" x14ac:dyDescent="0.25">
      <c r="A724" s="13" t="str">
        <f>IF(E724="","",VLOOKUP(E724,Datos!$A$18:$C$41,3,0))</f>
        <v/>
      </c>
      <c r="B724" s="13" t="str">
        <f>IF(E724="","",COUNTIF(E$19:E724,E724))</f>
        <v/>
      </c>
      <c r="C724" s="13" t="str">
        <f t="shared" si="17"/>
        <v>NO</v>
      </c>
      <c r="E724" s="36"/>
      <c r="F724" s="37" t="str">
        <f t="shared" ref="F724:F787" si="18">IF(E724="","",A724&amp;"-"&amp;B724)</f>
        <v/>
      </c>
      <c r="G724" s="21"/>
      <c r="H724" s="21"/>
      <c r="I724" s="21"/>
      <c r="J724" s="21"/>
      <c r="K724" s="21"/>
      <c r="L724" s="21"/>
      <c r="M724" s="21"/>
      <c r="N724" s="21"/>
      <c r="O724" s="21"/>
      <c r="P724" s="21"/>
      <c r="Q724" s="21"/>
      <c r="R724" s="21"/>
    </row>
    <row r="725" spans="1:18" x14ac:dyDescent="0.25">
      <c r="A725" s="13" t="str">
        <f>IF(E725="","",VLOOKUP(E725,Datos!$A$18:$C$41,3,0))</f>
        <v/>
      </c>
      <c r="B725" s="13" t="str">
        <f>IF(E725="","",COUNTIF(E$19:E725,E725))</f>
        <v/>
      </c>
      <c r="C725" s="13" t="str">
        <f t="shared" si="17"/>
        <v>NO</v>
      </c>
      <c r="E725" s="36"/>
      <c r="F725" s="37" t="str">
        <f t="shared" si="18"/>
        <v/>
      </c>
      <c r="G725" s="21"/>
      <c r="H725" s="21"/>
      <c r="I725" s="21"/>
      <c r="J725" s="21"/>
      <c r="K725" s="21"/>
      <c r="L725" s="21"/>
      <c r="M725" s="21"/>
      <c r="N725" s="21"/>
      <c r="O725" s="21"/>
      <c r="P725" s="21"/>
      <c r="Q725" s="21"/>
      <c r="R725" s="21"/>
    </row>
    <row r="726" spans="1:18" x14ac:dyDescent="0.25">
      <c r="A726" s="13" t="str">
        <f>IF(E726="","",VLOOKUP(E726,Datos!$A$18:$C$41,3,0))</f>
        <v/>
      </c>
      <c r="B726" s="13" t="str">
        <f>IF(E726="","",COUNTIF(E$19:E726,E726))</f>
        <v/>
      </c>
      <c r="C726" s="13" t="str">
        <f t="shared" si="17"/>
        <v>NO</v>
      </c>
      <c r="E726" s="36"/>
      <c r="F726" s="37" t="str">
        <f t="shared" si="18"/>
        <v/>
      </c>
      <c r="G726" s="21"/>
      <c r="H726" s="21"/>
      <c r="I726" s="21"/>
      <c r="J726" s="21"/>
      <c r="K726" s="21"/>
      <c r="L726" s="21"/>
      <c r="M726" s="21"/>
      <c r="N726" s="21"/>
      <c r="O726" s="21"/>
      <c r="P726" s="21"/>
      <c r="Q726" s="21"/>
      <c r="R726" s="21"/>
    </row>
    <row r="727" spans="1:18" x14ac:dyDescent="0.25">
      <c r="A727" s="13" t="str">
        <f>IF(E727="","",VLOOKUP(E727,Datos!$A$18:$C$41,3,0))</f>
        <v/>
      </c>
      <c r="B727" s="13" t="str">
        <f>IF(E727="","",COUNTIF(E$19:E727,E727))</f>
        <v/>
      </c>
      <c r="C727" s="13" t="str">
        <f t="shared" si="17"/>
        <v>NO</v>
      </c>
      <c r="E727" s="36"/>
      <c r="F727" s="37" t="str">
        <f t="shared" si="18"/>
        <v/>
      </c>
      <c r="G727" s="21"/>
      <c r="H727" s="21"/>
      <c r="I727" s="21"/>
      <c r="J727" s="21"/>
      <c r="K727" s="21"/>
      <c r="L727" s="21"/>
      <c r="M727" s="21"/>
      <c r="N727" s="21"/>
      <c r="O727" s="21"/>
      <c r="P727" s="21"/>
      <c r="Q727" s="21"/>
      <c r="R727" s="21"/>
    </row>
    <row r="728" spans="1:18" x14ac:dyDescent="0.25">
      <c r="A728" s="13" t="str">
        <f>IF(E728="","",VLOOKUP(E728,Datos!$A$18:$C$41,3,0))</f>
        <v/>
      </c>
      <c r="B728" s="13" t="str">
        <f>IF(E728="","",COUNTIF(E$19:E728,E728))</f>
        <v/>
      </c>
      <c r="C728" s="13" t="str">
        <f t="shared" si="17"/>
        <v>NO</v>
      </c>
      <c r="E728" s="36"/>
      <c r="F728" s="37" t="str">
        <f t="shared" si="18"/>
        <v/>
      </c>
      <c r="G728" s="21"/>
      <c r="H728" s="21"/>
      <c r="I728" s="21"/>
      <c r="J728" s="21"/>
      <c r="K728" s="21"/>
      <c r="L728" s="21"/>
      <c r="M728" s="21"/>
      <c r="N728" s="21"/>
      <c r="O728" s="21"/>
      <c r="P728" s="21"/>
      <c r="Q728" s="21"/>
      <c r="R728" s="21"/>
    </row>
    <row r="729" spans="1:18" x14ac:dyDescent="0.25">
      <c r="A729" s="13" t="str">
        <f>IF(E729="","",VLOOKUP(E729,Datos!$A$18:$C$41,3,0))</f>
        <v/>
      </c>
      <c r="B729" s="13" t="str">
        <f>IF(E729="","",COUNTIF(E$19:E729,E729))</f>
        <v/>
      </c>
      <c r="C729" s="13" t="str">
        <f t="shared" si="17"/>
        <v>NO</v>
      </c>
      <c r="E729" s="36"/>
      <c r="F729" s="37" t="str">
        <f t="shared" si="18"/>
        <v/>
      </c>
      <c r="G729" s="21"/>
      <c r="H729" s="21"/>
      <c r="I729" s="21"/>
      <c r="J729" s="21"/>
      <c r="K729" s="21"/>
      <c r="L729" s="21"/>
      <c r="M729" s="21"/>
      <c r="N729" s="21"/>
      <c r="O729" s="21"/>
      <c r="P729" s="21"/>
      <c r="Q729" s="21"/>
      <c r="R729" s="21"/>
    </row>
    <row r="730" spans="1:18" x14ac:dyDescent="0.25">
      <c r="A730" s="13" t="str">
        <f>IF(E730="","",VLOOKUP(E730,Datos!$A$18:$C$41,3,0))</f>
        <v/>
      </c>
      <c r="B730" s="13" t="str">
        <f>IF(E730="","",COUNTIF(E$19:E730,E730))</f>
        <v/>
      </c>
      <c r="C730" s="13" t="str">
        <f t="shared" si="17"/>
        <v>NO</v>
      </c>
      <c r="E730" s="36"/>
      <c r="F730" s="37" t="str">
        <f t="shared" si="18"/>
        <v/>
      </c>
      <c r="G730" s="21"/>
      <c r="H730" s="21"/>
      <c r="I730" s="21"/>
      <c r="J730" s="21"/>
      <c r="K730" s="21"/>
      <c r="L730" s="21"/>
      <c r="M730" s="21"/>
      <c r="N730" s="21"/>
      <c r="O730" s="21"/>
      <c r="P730" s="21"/>
      <c r="Q730" s="21"/>
      <c r="R730" s="21"/>
    </row>
    <row r="731" spans="1:18" x14ac:dyDescent="0.25">
      <c r="A731" s="13" t="str">
        <f>IF(E731="","",VLOOKUP(E731,Datos!$A$18:$C$41,3,0))</f>
        <v/>
      </c>
      <c r="B731" s="13" t="str">
        <f>IF(E731="","",COUNTIF(E$19:E731,E731))</f>
        <v/>
      </c>
      <c r="C731" s="13" t="str">
        <f t="shared" si="17"/>
        <v>NO</v>
      </c>
      <c r="E731" s="36"/>
      <c r="F731" s="37" t="str">
        <f t="shared" si="18"/>
        <v/>
      </c>
      <c r="G731" s="21"/>
      <c r="H731" s="21"/>
      <c r="I731" s="21"/>
      <c r="J731" s="21"/>
      <c r="K731" s="21"/>
      <c r="L731" s="21"/>
      <c r="M731" s="21"/>
      <c r="N731" s="21"/>
      <c r="O731" s="21"/>
      <c r="P731" s="21"/>
      <c r="Q731" s="21"/>
      <c r="R731" s="21"/>
    </row>
    <row r="732" spans="1:18" x14ac:dyDescent="0.25">
      <c r="A732" s="13" t="str">
        <f>IF(E732="","",VLOOKUP(E732,Datos!$A$18:$C$41,3,0))</f>
        <v/>
      </c>
      <c r="B732" s="13" t="str">
        <f>IF(E732="","",COUNTIF(E$19:E732,E732))</f>
        <v/>
      </c>
      <c r="C732" s="13" t="str">
        <f t="shared" si="17"/>
        <v>NO</v>
      </c>
      <c r="E732" s="36"/>
      <c r="F732" s="37" t="str">
        <f t="shared" si="18"/>
        <v/>
      </c>
      <c r="G732" s="21"/>
      <c r="H732" s="21"/>
      <c r="I732" s="21"/>
      <c r="J732" s="21"/>
      <c r="K732" s="21"/>
      <c r="L732" s="21"/>
      <c r="M732" s="21"/>
      <c r="N732" s="21"/>
      <c r="O732" s="21"/>
      <c r="P732" s="21"/>
      <c r="Q732" s="21"/>
      <c r="R732" s="21"/>
    </row>
    <row r="733" spans="1:18" x14ac:dyDescent="0.25">
      <c r="A733" s="13" t="str">
        <f>IF(E733="","",VLOOKUP(E733,Datos!$A$18:$C$41,3,0))</f>
        <v/>
      </c>
      <c r="B733" s="13" t="str">
        <f>IF(E733="","",COUNTIF(E$19:E733,E733))</f>
        <v/>
      </c>
      <c r="C733" s="13" t="str">
        <f t="shared" si="17"/>
        <v>NO</v>
      </c>
      <c r="E733" s="36"/>
      <c r="F733" s="37" t="str">
        <f t="shared" si="18"/>
        <v/>
      </c>
      <c r="G733" s="21"/>
      <c r="H733" s="21"/>
      <c r="I733" s="21"/>
      <c r="J733" s="21"/>
      <c r="K733" s="21"/>
      <c r="L733" s="21"/>
      <c r="M733" s="21"/>
      <c r="N733" s="21"/>
      <c r="O733" s="21"/>
      <c r="P733" s="21"/>
      <c r="Q733" s="21"/>
      <c r="R733" s="21"/>
    </row>
    <row r="734" spans="1:18" x14ac:dyDescent="0.25">
      <c r="A734" s="13" t="str">
        <f>IF(E734="","",VLOOKUP(E734,Datos!$A$18:$C$41,3,0))</f>
        <v/>
      </c>
      <c r="B734" s="13" t="str">
        <f>IF(E734="","",COUNTIF(E$19:E734,E734))</f>
        <v/>
      </c>
      <c r="C734" s="13" t="str">
        <f t="shared" si="17"/>
        <v>NO</v>
      </c>
      <c r="E734" s="36"/>
      <c r="F734" s="37" t="str">
        <f t="shared" si="18"/>
        <v/>
      </c>
      <c r="G734" s="21"/>
      <c r="H734" s="21"/>
      <c r="I734" s="21"/>
      <c r="J734" s="21"/>
      <c r="K734" s="21"/>
      <c r="L734" s="21"/>
      <c r="M734" s="21"/>
      <c r="N734" s="21"/>
      <c r="O734" s="21"/>
      <c r="P734" s="21"/>
      <c r="Q734" s="21"/>
      <c r="R734" s="21"/>
    </row>
    <row r="735" spans="1:18" x14ac:dyDescent="0.25">
      <c r="A735" s="13" t="str">
        <f>IF(E735="","",VLOOKUP(E735,Datos!$A$18:$C$41,3,0))</f>
        <v/>
      </c>
      <c r="B735" s="13" t="str">
        <f>IF(E735="","",COUNTIF(E$19:E735,E735))</f>
        <v/>
      </c>
      <c r="C735" s="13" t="str">
        <f t="shared" si="17"/>
        <v>NO</v>
      </c>
      <c r="E735" s="36"/>
      <c r="F735" s="37" t="str">
        <f t="shared" si="18"/>
        <v/>
      </c>
      <c r="G735" s="21"/>
      <c r="H735" s="21"/>
      <c r="I735" s="21"/>
      <c r="J735" s="21"/>
      <c r="K735" s="21"/>
      <c r="L735" s="21"/>
      <c r="M735" s="21"/>
      <c r="N735" s="21"/>
      <c r="O735" s="21"/>
      <c r="P735" s="21"/>
      <c r="Q735" s="21"/>
      <c r="R735" s="21"/>
    </row>
    <row r="736" spans="1:18" x14ac:dyDescent="0.25">
      <c r="A736" s="13" t="str">
        <f>IF(E736="","",VLOOKUP(E736,Datos!$A$18:$C$41,3,0))</f>
        <v/>
      </c>
      <c r="B736" s="13" t="str">
        <f>IF(E736="","",COUNTIF(E$19:E736,E736))</f>
        <v/>
      </c>
      <c r="C736" s="13" t="str">
        <f t="shared" si="17"/>
        <v>NO</v>
      </c>
      <c r="E736" s="36"/>
      <c r="F736" s="37" t="str">
        <f t="shared" si="18"/>
        <v/>
      </c>
      <c r="G736" s="21"/>
      <c r="H736" s="21"/>
      <c r="I736" s="21"/>
      <c r="J736" s="21"/>
      <c r="K736" s="21"/>
      <c r="L736" s="21"/>
      <c r="M736" s="21"/>
      <c r="N736" s="21"/>
      <c r="O736" s="21"/>
      <c r="P736" s="21"/>
      <c r="Q736" s="21"/>
      <c r="R736" s="21"/>
    </row>
    <row r="737" spans="1:18" x14ac:dyDescent="0.25">
      <c r="A737" s="13" t="str">
        <f>IF(E737="","",VLOOKUP(E737,Datos!$A$18:$C$41,3,0))</f>
        <v/>
      </c>
      <c r="B737" s="13" t="str">
        <f>IF(E737="","",COUNTIF(E$19:E737,E737))</f>
        <v/>
      </c>
      <c r="C737" s="13" t="str">
        <f t="shared" si="17"/>
        <v>NO</v>
      </c>
      <c r="E737" s="36"/>
      <c r="F737" s="37" t="str">
        <f t="shared" si="18"/>
        <v/>
      </c>
      <c r="G737" s="21"/>
      <c r="H737" s="21"/>
      <c r="I737" s="21"/>
      <c r="J737" s="21"/>
      <c r="K737" s="21"/>
      <c r="L737" s="21"/>
      <c r="M737" s="21"/>
      <c r="N737" s="21"/>
      <c r="O737" s="21"/>
      <c r="P737" s="21"/>
      <c r="Q737" s="21"/>
      <c r="R737" s="21"/>
    </row>
    <row r="738" spans="1:18" x14ac:dyDescent="0.25">
      <c r="A738" s="13" t="str">
        <f>IF(E738="","",VLOOKUP(E738,Datos!$A$18:$C$41,3,0))</f>
        <v/>
      </c>
      <c r="B738" s="13" t="str">
        <f>IF(E738="","",COUNTIF(E$19:E738,E738))</f>
        <v/>
      </c>
      <c r="C738" s="13" t="str">
        <f t="shared" si="17"/>
        <v>NO</v>
      </c>
      <c r="E738" s="36"/>
      <c r="F738" s="37" t="str">
        <f t="shared" si="18"/>
        <v/>
      </c>
      <c r="G738" s="21"/>
      <c r="H738" s="21"/>
      <c r="I738" s="21"/>
      <c r="J738" s="21"/>
      <c r="K738" s="21"/>
      <c r="L738" s="21"/>
      <c r="M738" s="21"/>
      <c r="N738" s="21"/>
      <c r="O738" s="21"/>
      <c r="P738" s="21"/>
      <c r="Q738" s="21"/>
      <c r="R738" s="21"/>
    </row>
    <row r="739" spans="1:18" x14ac:dyDescent="0.25">
      <c r="A739" s="13" t="str">
        <f>IF(E739="","",VLOOKUP(E739,Datos!$A$18:$C$41,3,0))</f>
        <v/>
      </c>
      <c r="B739" s="13" t="str">
        <f>IF(E739="","",COUNTIF(E$19:E739,E739))</f>
        <v/>
      </c>
      <c r="C739" s="13" t="str">
        <f t="shared" si="17"/>
        <v>NO</v>
      </c>
      <c r="E739" s="36"/>
      <c r="F739" s="37" t="str">
        <f t="shared" si="18"/>
        <v/>
      </c>
      <c r="G739" s="21"/>
      <c r="H739" s="21"/>
      <c r="I739" s="21"/>
      <c r="J739" s="21"/>
      <c r="K739" s="21"/>
      <c r="L739" s="21"/>
      <c r="M739" s="21"/>
      <c r="N739" s="21"/>
      <c r="O739" s="21"/>
      <c r="P739" s="21"/>
      <c r="Q739" s="21"/>
      <c r="R739" s="21"/>
    </row>
    <row r="740" spans="1:18" x14ac:dyDescent="0.25">
      <c r="A740" s="13" t="str">
        <f>IF(E740="","",VLOOKUP(E740,Datos!$A$18:$C$41,3,0))</f>
        <v/>
      </c>
      <c r="B740" s="13" t="str">
        <f>IF(E740="","",COUNTIF(E$19:E740,E740))</f>
        <v/>
      </c>
      <c r="C740" s="13" t="str">
        <f t="shared" si="17"/>
        <v>NO</v>
      </c>
      <c r="E740" s="36"/>
      <c r="F740" s="37" t="str">
        <f t="shared" si="18"/>
        <v/>
      </c>
      <c r="G740" s="21"/>
      <c r="H740" s="21"/>
      <c r="I740" s="21"/>
      <c r="J740" s="21"/>
      <c r="K740" s="21"/>
      <c r="L740" s="21"/>
      <c r="M740" s="21"/>
      <c r="N740" s="21"/>
      <c r="O740" s="21"/>
      <c r="P740" s="21"/>
      <c r="Q740" s="21"/>
      <c r="R740" s="21"/>
    </row>
    <row r="741" spans="1:18" x14ac:dyDescent="0.25">
      <c r="A741" s="13" t="str">
        <f>IF(E741="","",VLOOKUP(E741,Datos!$A$18:$C$41,3,0))</f>
        <v/>
      </c>
      <c r="B741" s="13" t="str">
        <f>IF(E741="","",COUNTIF(E$19:E741,E741))</f>
        <v/>
      </c>
      <c r="C741" s="13" t="str">
        <f t="shared" si="17"/>
        <v>NO</v>
      </c>
      <c r="E741" s="36"/>
      <c r="F741" s="37" t="str">
        <f t="shared" si="18"/>
        <v/>
      </c>
      <c r="G741" s="21"/>
      <c r="H741" s="21"/>
      <c r="I741" s="21"/>
      <c r="J741" s="21"/>
      <c r="K741" s="21"/>
      <c r="L741" s="21"/>
      <c r="M741" s="21"/>
      <c r="N741" s="21"/>
      <c r="O741" s="21"/>
      <c r="P741" s="21"/>
      <c r="Q741" s="21"/>
      <c r="R741" s="21"/>
    </row>
    <row r="742" spans="1:18" x14ac:dyDescent="0.25">
      <c r="A742" s="13" t="str">
        <f>IF(E742="","",VLOOKUP(E742,Datos!$A$18:$C$41,3,0))</f>
        <v/>
      </c>
      <c r="B742" s="13" t="str">
        <f>IF(E742="","",COUNTIF(E$19:E742,E742))</f>
        <v/>
      </c>
      <c r="C742" s="13" t="str">
        <f t="shared" si="17"/>
        <v>NO</v>
      </c>
      <c r="E742" s="36"/>
      <c r="F742" s="37" t="str">
        <f t="shared" si="18"/>
        <v/>
      </c>
      <c r="G742" s="21"/>
      <c r="H742" s="21"/>
      <c r="I742" s="21"/>
      <c r="J742" s="21"/>
      <c r="K742" s="21"/>
      <c r="L742" s="21"/>
      <c r="M742" s="21"/>
      <c r="N742" s="21"/>
      <c r="O742" s="21"/>
      <c r="P742" s="21"/>
      <c r="Q742" s="21"/>
      <c r="R742" s="21"/>
    </row>
    <row r="743" spans="1:18" x14ac:dyDescent="0.25">
      <c r="A743" s="13" t="str">
        <f>IF(E743="","",VLOOKUP(E743,Datos!$A$18:$C$41,3,0))</f>
        <v/>
      </c>
      <c r="B743" s="13" t="str">
        <f>IF(E743="","",COUNTIF(E$19:E743,E743))</f>
        <v/>
      </c>
      <c r="C743" s="13" t="str">
        <f t="shared" si="17"/>
        <v>NO</v>
      </c>
      <c r="E743" s="36"/>
      <c r="F743" s="37" t="str">
        <f t="shared" si="18"/>
        <v/>
      </c>
      <c r="G743" s="21"/>
      <c r="H743" s="21"/>
      <c r="I743" s="21"/>
      <c r="J743" s="21"/>
      <c r="K743" s="21"/>
      <c r="L743" s="21"/>
      <c r="M743" s="21"/>
      <c r="N743" s="21"/>
      <c r="O743" s="21"/>
      <c r="P743" s="21"/>
      <c r="Q743" s="21"/>
      <c r="R743" s="21"/>
    </row>
    <row r="744" spans="1:18" x14ac:dyDescent="0.25">
      <c r="A744" s="13" t="str">
        <f>IF(E744="","",VLOOKUP(E744,Datos!$A$18:$C$41,3,0))</f>
        <v/>
      </c>
      <c r="B744" s="13" t="str">
        <f>IF(E744="","",COUNTIF(E$19:E744,E744))</f>
        <v/>
      </c>
      <c r="C744" s="13" t="str">
        <f t="shared" si="17"/>
        <v>NO</v>
      </c>
      <c r="E744" s="36"/>
      <c r="F744" s="37" t="str">
        <f t="shared" si="18"/>
        <v/>
      </c>
      <c r="G744" s="21"/>
      <c r="H744" s="21"/>
      <c r="I744" s="21"/>
      <c r="J744" s="21"/>
      <c r="K744" s="21"/>
      <c r="L744" s="21"/>
      <c r="M744" s="21"/>
      <c r="N744" s="21"/>
      <c r="O744" s="21"/>
      <c r="P744" s="21"/>
      <c r="Q744" s="21"/>
      <c r="R744" s="21"/>
    </row>
    <row r="745" spans="1:18" x14ac:dyDescent="0.25">
      <c r="A745" s="13" t="str">
        <f>IF(E745="","",VLOOKUP(E745,Datos!$A$18:$C$41,3,0))</f>
        <v/>
      </c>
      <c r="B745" s="13" t="str">
        <f>IF(E745="","",COUNTIF(E$19:E745,E745))</f>
        <v/>
      </c>
      <c r="C745" s="13" t="str">
        <f t="shared" si="17"/>
        <v>NO</v>
      </c>
      <c r="E745" s="36"/>
      <c r="F745" s="37" t="str">
        <f t="shared" si="18"/>
        <v/>
      </c>
      <c r="G745" s="21"/>
      <c r="H745" s="21"/>
      <c r="I745" s="21"/>
      <c r="J745" s="21"/>
      <c r="K745" s="21"/>
      <c r="L745" s="21"/>
      <c r="M745" s="21"/>
      <c r="N745" s="21"/>
      <c r="O745" s="21"/>
      <c r="P745" s="21"/>
      <c r="Q745" s="21"/>
      <c r="R745" s="21"/>
    </row>
    <row r="746" spans="1:18" x14ac:dyDescent="0.25">
      <c r="A746" s="13" t="str">
        <f>IF(E746="","",VLOOKUP(E746,Datos!$A$18:$C$41,3,0))</f>
        <v/>
      </c>
      <c r="B746" s="13" t="str">
        <f>IF(E746="","",COUNTIF(E$19:E746,E746))</f>
        <v/>
      </c>
      <c r="C746" s="13" t="str">
        <f t="shared" si="17"/>
        <v>NO</v>
      </c>
      <c r="E746" s="36"/>
      <c r="F746" s="37" t="str">
        <f t="shared" si="18"/>
        <v/>
      </c>
      <c r="G746" s="21"/>
      <c r="H746" s="21"/>
      <c r="I746" s="21"/>
      <c r="J746" s="21"/>
      <c r="K746" s="21"/>
      <c r="L746" s="21"/>
      <c r="M746" s="21"/>
      <c r="N746" s="21"/>
      <c r="O746" s="21"/>
      <c r="P746" s="21"/>
      <c r="Q746" s="21"/>
      <c r="R746" s="21"/>
    </row>
    <row r="747" spans="1:18" x14ac:dyDescent="0.25">
      <c r="A747" s="13" t="str">
        <f>IF(E747="","",VLOOKUP(E747,Datos!$A$18:$C$41,3,0))</f>
        <v/>
      </c>
      <c r="B747" s="13" t="str">
        <f>IF(E747="","",COUNTIF(E$19:E747,E747))</f>
        <v/>
      </c>
      <c r="C747" s="13" t="str">
        <f t="shared" si="17"/>
        <v>NO</v>
      </c>
      <c r="E747" s="36"/>
      <c r="F747" s="37" t="str">
        <f t="shared" si="18"/>
        <v/>
      </c>
      <c r="G747" s="21"/>
      <c r="H747" s="21"/>
      <c r="I747" s="21"/>
      <c r="J747" s="21"/>
      <c r="K747" s="21"/>
      <c r="L747" s="21"/>
      <c r="M747" s="21"/>
      <c r="N747" s="21"/>
      <c r="O747" s="21"/>
      <c r="P747" s="21"/>
      <c r="Q747" s="21"/>
      <c r="R747" s="21"/>
    </row>
    <row r="748" spans="1:18" x14ac:dyDescent="0.25">
      <c r="A748" s="13" t="str">
        <f>IF(E748="","",VLOOKUP(E748,Datos!$A$18:$C$41,3,0))</f>
        <v/>
      </c>
      <c r="B748" s="13" t="str">
        <f>IF(E748="","",COUNTIF(E$19:E748,E748))</f>
        <v/>
      </c>
      <c r="C748" s="13" t="str">
        <f t="shared" si="17"/>
        <v>NO</v>
      </c>
      <c r="E748" s="36"/>
      <c r="F748" s="37" t="str">
        <f t="shared" si="18"/>
        <v/>
      </c>
      <c r="G748" s="21"/>
      <c r="H748" s="21"/>
      <c r="I748" s="21"/>
      <c r="J748" s="21"/>
      <c r="K748" s="21"/>
      <c r="L748" s="21"/>
      <c r="M748" s="21"/>
      <c r="N748" s="21"/>
      <c r="O748" s="21"/>
      <c r="P748" s="21"/>
      <c r="Q748" s="21"/>
      <c r="R748" s="21"/>
    </row>
    <row r="749" spans="1:18" x14ac:dyDescent="0.25">
      <c r="A749" s="13" t="str">
        <f>IF(E749="","",VLOOKUP(E749,Datos!$A$18:$C$41,3,0))</f>
        <v/>
      </c>
      <c r="B749" s="13" t="str">
        <f>IF(E749="","",COUNTIF(E$19:E749,E749))</f>
        <v/>
      </c>
      <c r="C749" s="13" t="str">
        <f t="shared" si="17"/>
        <v>NO</v>
      </c>
      <c r="E749" s="36"/>
      <c r="F749" s="37" t="str">
        <f t="shared" si="18"/>
        <v/>
      </c>
      <c r="G749" s="21"/>
      <c r="H749" s="21"/>
      <c r="I749" s="21"/>
      <c r="J749" s="21"/>
      <c r="K749" s="21"/>
      <c r="L749" s="21"/>
      <c r="M749" s="21"/>
      <c r="N749" s="21"/>
      <c r="O749" s="21"/>
      <c r="P749" s="21"/>
      <c r="Q749" s="21"/>
      <c r="R749" s="21"/>
    </row>
    <row r="750" spans="1:18" x14ac:dyDescent="0.25">
      <c r="A750" s="13" t="str">
        <f>IF(E750="","",VLOOKUP(E750,Datos!$A$18:$C$41,3,0))</f>
        <v/>
      </c>
      <c r="B750" s="13" t="str">
        <f>IF(E750="","",COUNTIF(E$19:E750,E750))</f>
        <v/>
      </c>
      <c r="C750" s="13" t="str">
        <f t="shared" si="17"/>
        <v>NO</v>
      </c>
      <c r="E750" s="36"/>
      <c r="F750" s="37" t="str">
        <f t="shared" si="18"/>
        <v/>
      </c>
      <c r="G750" s="21"/>
      <c r="H750" s="21"/>
      <c r="I750" s="21"/>
      <c r="J750" s="21"/>
      <c r="K750" s="21"/>
      <c r="L750" s="21"/>
      <c r="M750" s="21"/>
      <c r="N750" s="21"/>
      <c r="O750" s="21"/>
      <c r="P750" s="21"/>
      <c r="Q750" s="21"/>
      <c r="R750" s="21"/>
    </row>
    <row r="751" spans="1:18" x14ac:dyDescent="0.25">
      <c r="A751" s="13" t="str">
        <f>IF(E751="","",VLOOKUP(E751,Datos!$A$18:$C$41,3,0))</f>
        <v/>
      </c>
      <c r="B751" s="13" t="str">
        <f>IF(E751="","",COUNTIF(E$19:E751,E751))</f>
        <v/>
      </c>
      <c r="C751" s="13" t="str">
        <f t="shared" ref="C751:C814" si="19">IF(AND(B751&gt;0,B751&lt;2000),"SI","NO")</f>
        <v>NO</v>
      </c>
      <c r="E751" s="36"/>
      <c r="F751" s="37" t="str">
        <f t="shared" si="18"/>
        <v/>
      </c>
      <c r="G751" s="21"/>
      <c r="H751" s="21"/>
      <c r="I751" s="21"/>
      <c r="J751" s="21"/>
      <c r="K751" s="21"/>
      <c r="L751" s="21"/>
      <c r="M751" s="21"/>
      <c r="N751" s="21"/>
      <c r="O751" s="21"/>
      <c r="P751" s="21"/>
      <c r="Q751" s="21"/>
      <c r="R751" s="21"/>
    </row>
    <row r="752" spans="1:18" x14ac:dyDescent="0.25">
      <c r="A752" s="13" t="str">
        <f>IF(E752="","",VLOOKUP(E752,Datos!$A$18:$C$41,3,0))</f>
        <v/>
      </c>
      <c r="B752" s="13" t="str">
        <f>IF(E752="","",COUNTIF(E$19:E752,E752))</f>
        <v/>
      </c>
      <c r="C752" s="13" t="str">
        <f t="shared" si="19"/>
        <v>NO</v>
      </c>
      <c r="E752" s="36"/>
      <c r="F752" s="37" t="str">
        <f t="shared" si="18"/>
        <v/>
      </c>
      <c r="G752" s="21"/>
      <c r="H752" s="21"/>
      <c r="I752" s="21"/>
      <c r="J752" s="21"/>
      <c r="K752" s="21"/>
      <c r="L752" s="21"/>
      <c r="M752" s="21"/>
      <c r="N752" s="21"/>
      <c r="O752" s="21"/>
      <c r="P752" s="21"/>
      <c r="Q752" s="21"/>
      <c r="R752" s="21"/>
    </row>
    <row r="753" spans="1:18" x14ac:dyDescent="0.25">
      <c r="A753" s="13" t="str">
        <f>IF(E753="","",VLOOKUP(E753,Datos!$A$18:$C$41,3,0))</f>
        <v/>
      </c>
      <c r="B753" s="13" t="str">
        <f>IF(E753="","",COUNTIF(E$19:E753,E753))</f>
        <v/>
      </c>
      <c r="C753" s="13" t="str">
        <f t="shared" si="19"/>
        <v>NO</v>
      </c>
      <c r="E753" s="36"/>
      <c r="F753" s="37" t="str">
        <f t="shared" si="18"/>
        <v/>
      </c>
      <c r="G753" s="21"/>
      <c r="H753" s="21"/>
      <c r="I753" s="21"/>
      <c r="J753" s="21"/>
      <c r="K753" s="21"/>
      <c r="L753" s="21"/>
      <c r="M753" s="21"/>
      <c r="N753" s="21"/>
      <c r="O753" s="21"/>
      <c r="P753" s="21"/>
      <c r="Q753" s="21"/>
      <c r="R753" s="21"/>
    </row>
    <row r="754" spans="1:18" x14ac:dyDescent="0.25">
      <c r="A754" s="13" t="str">
        <f>IF(E754="","",VLOOKUP(E754,Datos!$A$18:$C$41,3,0))</f>
        <v/>
      </c>
      <c r="B754" s="13" t="str">
        <f>IF(E754="","",COUNTIF(E$19:E754,E754))</f>
        <v/>
      </c>
      <c r="C754" s="13" t="str">
        <f t="shared" si="19"/>
        <v>NO</v>
      </c>
      <c r="E754" s="36"/>
      <c r="F754" s="37" t="str">
        <f t="shared" si="18"/>
        <v/>
      </c>
      <c r="G754" s="21"/>
      <c r="H754" s="21"/>
      <c r="I754" s="21"/>
      <c r="J754" s="21"/>
      <c r="K754" s="21"/>
      <c r="L754" s="21"/>
      <c r="M754" s="21"/>
      <c r="N754" s="21"/>
      <c r="O754" s="21"/>
      <c r="P754" s="21"/>
      <c r="Q754" s="21"/>
      <c r="R754" s="21"/>
    </row>
    <row r="755" spans="1:18" x14ac:dyDescent="0.25">
      <c r="A755" s="13" t="str">
        <f>IF(E755="","",VLOOKUP(E755,Datos!$A$18:$C$41,3,0))</f>
        <v/>
      </c>
      <c r="B755" s="13" t="str">
        <f>IF(E755="","",COUNTIF(E$19:E755,E755))</f>
        <v/>
      </c>
      <c r="C755" s="13" t="str">
        <f t="shared" si="19"/>
        <v>NO</v>
      </c>
      <c r="E755" s="36"/>
      <c r="F755" s="37" t="str">
        <f t="shared" si="18"/>
        <v/>
      </c>
      <c r="G755" s="21"/>
      <c r="H755" s="21"/>
      <c r="I755" s="21"/>
      <c r="J755" s="21"/>
      <c r="K755" s="21"/>
      <c r="L755" s="21"/>
      <c r="M755" s="21"/>
      <c r="N755" s="21"/>
      <c r="O755" s="21"/>
      <c r="P755" s="21"/>
      <c r="Q755" s="21"/>
      <c r="R755" s="21"/>
    </row>
    <row r="756" spans="1:18" x14ac:dyDescent="0.25">
      <c r="A756" s="13" t="str">
        <f>IF(E756="","",VLOOKUP(E756,Datos!$A$18:$C$41,3,0))</f>
        <v/>
      </c>
      <c r="B756" s="13" t="str">
        <f>IF(E756="","",COUNTIF(E$19:E756,E756))</f>
        <v/>
      </c>
      <c r="C756" s="13" t="str">
        <f t="shared" si="19"/>
        <v>NO</v>
      </c>
      <c r="E756" s="36"/>
      <c r="F756" s="37" t="str">
        <f t="shared" si="18"/>
        <v/>
      </c>
      <c r="G756" s="21"/>
      <c r="H756" s="21"/>
      <c r="I756" s="21"/>
      <c r="J756" s="21"/>
      <c r="K756" s="21"/>
      <c r="L756" s="21"/>
      <c r="M756" s="21"/>
      <c r="N756" s="21"/>
      <c r="O756" s="21"/>
      <c r="P756" s="21"/>
      <c r="Q756" s="21"/>
      <c r="R756" s="21"/>
    </row>
    <row r="757" spans="1:18" x14ac:dyDescent="0.25">
      <c r="A757" s="13" t="str">
        <f>IF(E757="","",VLOOKUP(E757,Datos!$A$18:$C$41,3,0))</f>
        <v/>
      </c>
      <c r="B757" s="13" t="str">
        <f>IF(E757="","",COUNTIF(E$19:E757,E757))</f>
        <v/>
      </c>
      <c r="C757" s="13" t="str">
        <f t="shared" si="19"/>
        <v>NO</v>
      </c>
      <c r="E757" s="36"/>
      <c r="F757" s="37" t="str">
        <f t="shared" si="18"/>
        <v/>
      </c>
      <c r="G757" s="21"/>
      <c r="H757" s="21"/>
      <c r="I757" s="21"/>
      <c r="J757" s="21"/>
      <c r="K757" s="21"/>
      <c r="L757" s="21"/>
      <c r="M757" s="21"/>
      <c r="N757" s="21"/>
      <c r="O757" s="21"/>
      <c r="P757" s="21"/>
      <c r="Q757" s="21"/>
      <c r="R757" s="21"/>
    </row>
    <row r="758" spans="1:18" x14ac:dyDescent="0.25">
      <c r="A758" s="13" t="str">
        <f>IF(E758="","",VLOOKUP(E758,Datos!$A$18:$C$41,3,0))</f>
        <v/>
      </c>
      <c r="B758" s="13" t="str">
        <f>IF(E758="","",COUNTIF(E$19:E758,E758))</f>
        <v/>
      </c>
      <c r="C758" s="13" t="str">
        <f t="shared" si="19"/>
        <v>NO</v>
      </c>
      <c r="E758" s="36"/>
      <c r="F758" s="37" t="str">
        <f t="shared" si="18"/>
        <v/>
      </c>
      <c r="G758" s="21"/>
      <c r="H758" s="21"/>
      <c r="I758" s="21"/>
      <c r="J758" s="21"/>
      <c r="K758" s="21"/>
      <c r="L758" s="21"/>
      <c r="M758" s="21"/>
      <c r="N758" s="21"/>
      <c r="O758" s="21"/>
      <c r="P758" s="21"/>
      <c r="Q758" s="21"/>
      <c r="R758" s="21"/>
    </row>
    <row r="759" spans="1:18" x14ac:dyDescent="0.25">
      <c r="A759" s="13" t="str">
        <f>IF(E759="","",VLOOKUP(E759,Datos!$A$18:$C$41,3,0))</f>
        <v/>
      </c>
      <c r="B759" s="13" t="str">
        <f>IF(E759="","",COUNTIF(E$19:E759,E759))</f>
        <v/>
      </c>
      <c r="C759" s="13" t="str">
        <f t="shared" si="19"/>
        <v>NO</v>
      </c>
      <c r="E759" s="36"/>
      <c r="F759" s="37" t="str">
        <f t="shared" si="18"/>
        <v/>
      </c>
      <c r="G759" s="21"/>
      <c r="H759" s="21"/>
      <c r="I759" s="21"/>
      <c r="J759" s="21"/>
      <c r="K759" s="21"/>
      <c r="L759" s="21"/>
      <c r="M759" s="21"/>
      <c r="N759" s="21"/>
      <c r="O759" s="21"/>
      <c r="P759" s="21"/>
      <c r="Q759" s="21"/>
      <c r="R759" s="21"/>
    </row>
    <row r="760" spans="1:18" x14ac:dyDescent="0.25">
      <c r="A760" s="13" t="str">
        <f>IF(E760="","",VLOOKUP(E760,Datos!$A$18:$C$41,3,0))</f>
        <v/>
      </c>
      <c r="B760" s="13" t="str">
        <f>IF(E760="","",COUNTIF(E$19:E760,E760))</f>
        <v/>
      </c>
      <c r="C760" s="13" t="str">
        <f t="shared" si="19"/>
        <v>NO</v>
      </c>
      <c r="E760" s="36"/>
      <c r="F760" s="37" t="str">
        <f t="shared" si="18"/>
        <v/>
      </c>
      <c r="G760" s="21"/>
      <c r="H760" s="21"/>
      <c r="I760" s="21"/>
      <c r="J760" s="21"/>
      <c r="K760" s="21"/>
      <c r="L760" s="21"/>
      <c r="M760" s="21"/>
      <c r="N760" s="21"/>
      <c r="O760" s="21"/>
      <c r="P760" s="21"/>
      <c r="Q760" s="21"/>
      <c r="R760" s="21"/>
    </row>
    <row r="761" spans="1:18" x14ac:dyDescent="0.25">
      <c r="A761" s="13" t="str">
        <f>IF(E761="","",VLOOKUP(E761,Datos!$A$18:$C$41,3,0))</f>
        <v/>
      </c>
      <c r="B761" s="13" t="str">
        <f>IF(E761="","",COUNTIF(E$19:E761,E761))</f>
        <v/>
      </c>
      <c r="C761" s="13" t="str">
        <f t="shared" si="19"/>
        <v>NO</v>
      </c>
      <c r="E761" s="36"/>
      <c r="F761" s="37" t="str">
        <f t="shared" si="18"/>
        <v/>
      </c>
      <c r="G761" s="21"/>
      <c r="H761" s="21"/>
      <c r="I761" s="21"/>
      <c r="J761" s="21"/>
      <c r="K761" s="21"/>
      <c r="L761" s="21"/>
      <c r="M761" s="21"/>
      <c r="N761" s="21"/>
      <c r="O761" s="21"/>
      <c r="P761" s="21"/>
      <c r="Q761" s="21"/>
      <c r="R761" s="21"/>
    </row>
    <row r="762" spans="1:18" x14ac:dyDescent="0.25">
      <c r="A762" s="13" t="str">
        <f>IF(E762="","",VLOOKUP(E762,Datos!$A$18:$C$41,3,0))</f>
        <v/>
      </c>
      <c r="B762" s="13" t="str">
        <f>IF(E762="","",COUNTIF(E$19:E762,E762))</f>
        <v/>
      </c>
      <c r="C762" s="13" t="str">
        <f t="shared" si="19"/>
        <v>NO</v>
      </c>
      <c r="E762" s="36"/>
      <c r="F762" s="37" t="str">
        <f t="shared" si="18"/>
        <v/>
      </c>
      <c r="G762" s="21"/>
      <c r="H762" s="21"/>
      <c r="I762" s="21"/>
      <c r="J762" s="21"/>
      <c r="K762" s="21"/>
      <c r="L762" s="21"/>
      <c r="M762" s="21"/>
      <c r="N762" s="21"/>
      <c r="O762" s="21"/>
      <c r="P762" s="21"/>
      <c r="Q762" s="21"/>
      <c r="R762" s="21"/>
    </row>
    <row r="763" spans="1:18" x14ac:dyDescent="0.25">
      <c r="A763" s="13" t="str">
        <f>IF(E763="","",VLOOKUP(E763,Datos!$A$18:$C$41,3,0))</f>
        <v/>
      </c>
      <c r="B763" s="13" t="str">
        <f>IF(E763="","",COUNTIF(E$19:E763,E763))</f>
        <v/>
      </c>
      <c r="C763" s="13" t="str">
        <f t="shared" si="19"/>
        <v>NO</v>
      </c>
      <c r="E763" s="36"/>
      <c r="F763" s="37" t="str">
        <f t="shared" si="18"/>
        <v/>
      </c>
      <c r="G763" s="21"/>
      <c r="H763" s="21"/>
      <c r="I763" s="21"/>
      <c r="J763" s="21"/>
      <c r="K763" s="21"/>
      <c r="L763" s="21"/>
      <c r="M763" s="21"/>
      <c r="N763" s="21"/>
      <c r="O763" s="21"/>
      <c r="P763" s="21"/>
      <c r="Q763" s="21"/>
      <c r="R763" s="21"/>
    </row>
    <row r="764" spans="1:18" x14ac:dyDescent="0.25">
      <c r="A764" s="13" t="str">
        <f>IF(E764="","",VLOOKUP(E764,Datos!$A$18:$C$41,3,0))</f>
        <v/>
      </c>
      <c r="B764" s="13" t="str">
        <f>IF(E764="","",COUNTIF(E$19:E764,E764))</f>
        <v/>
      </c>
      <c r="C764" s="13" t="str">
        <f t="shared" si="19"/>
        <v>NO</v>
      </c>
      <c r="E764" s="36"/>
      <c r="F764" s="37" t="str">
        <f t="shared" si="18"/>
        <v/>
      </c>
      <c r="G764" s="21"/>
      <c r="H764" s="21"/>
      <c r="I764" s="21"/>
      <c r="J764" s="21"/>
      <c r="K764" s="21"/>
      <c r="L764" s="21"/>
      <c r="M764" s="21"/>
      <c r="N764" s="21"/>
      <c r="O764" s="21"/>
      <c r="P764" s="21"/>
      <c r="Q764" s="21"/>
      <c r="R764" s="21"/>
    </row>
    <row r="765" spans="1:18" x14ac:dyDescent="0.25">
      <c r="A765" s="13" t="str">
        <f>IF(E765="","",VLOOKUP(E765,Datos!$A$18:$C$41,3,0))</f>
        <v/>
      </c>
      <c r="B765" s="13" t="str">
        <f>IF(E765="","",COUNTIF(E$19:E765,E765))</f>
        <v/>
      </c>
      <c r="C765" s="13" t="str">
        <f t="shared" si="19"/>
        <v>NO</v>
      </c>
      <c r="E765" s="36"/>
      <c r="F765" s="37" t="str">
        <f t="shared" si="18"/>
        <v/>
      </c>
      <c r="G765" s="21"/>
      <c r="H765" s="21"/>
      <c r="I765" s="21"/>
      <c r="J765" s="21"/>
      <c r="K765" s="21"/>
      <c r="L765" s="21"/>
      <c r="M765" s="21"/>
      <c r="N765" s="21"/>
      <c r="O765" s="21"/>
      <c r="P765" s="21"/>
      <c r="Q765" s="21"/>
      <c r="R765" s="21"/>
    </row>
    <row r="766" spans="1:18" x14ac:dyDescent="0.25">
      <c r="A766" s="13" t="str">
        <f>IF(E766="","",VLOOKUP(E766,Datos!$A$18:$C$41,3,0))</f>
        <v/>
      </c>
      <c r="B766" s="13" t="str">
        <f>IF(E766="","",COUNTIF(E$19:E766,E766))</f>
        <v/>
      </c>
      <c r="C766" s="13" t="str">
        <f t="shared" si="19"/>
        <v>NO</v>
      </c>
      <c r="E766" s="36"/>
      <c r="F766" s="37" t="str">
        <f t="shared" si="18"/>
        <v/>
      </c>
      <c r="G766" s="21"/>
      <c r="H766" s="21"/>
      <c r="I766" s="21"/>
      <c r="J766" s="21"/>
      <c r="K766" s="21"/>
      <c r="L766" s="21"/>
      <c r="M766" s="21"/>
      <c r="N766" s="21"/>
      <c r="O766" s="21"/>
      <c r="P766" s="21"/>
      <c r="Q766" s="21"/>
      <c r="R766" s="21"/>
    </row>
    <row r="767" spans="1:18" x14ac:dyDescent="0.25">
      <c r="A767" s="13" t="str">
        <f>IF(E767="","",VLOOKUP(E767,Datos!$A$18:$C$41,3,0))</f>
        <v/>
      </c>
      <c r="B767" s="13" t="str">
        <f>IF(E767="","",COUNTIF(E$19:E767,E767))</f>
        <v/>
      </c>
      <c r="C767" s="13" t="str">
        <f t="shared" si="19"/>
        <v>NO</v>
      </c>
      <c r="E767" s="36"/>
      <c r="F767" s="37" t="str">
        <f t="shared" si="18"/>
        <v/>
      </c>
      <c r="G767" s="21"/>
      <c r="H767" s="21"/>
      <c r="I767" s="21"/>
      <c r="J767" s="21"/>
      <c r="K767" s="21"/>
      <c r="L767" s="21"/>
      <c r="M767" s="21"/>
      <c r="N767" s="21"/>
      <c r="O767" s="21"/>
      <c r="P767" s="21"/>
      <c r="Q767" s="21"/>
      <c r="R767" s="21"/>
    </row>
    <row r="768" spans="1:18" x14ac:dyDescent="0.25">
      <c r="A768" s="13" t="str">
        <f>IF(E768="","",VLOOKUP(E768,Datos!$A$18:$C$41,3,0))</f>
        <v/>
      </c>
      <c r="B768" s="13" t="str">
        <f>IF(E768="","",COUNTIF(E$19:E768,E768))</f>
        <v/>
      </c>
      <c r="C768" s="13" t="str">
        <f t="shared" si="19"/>
        <v>NO</v>
      </c>
      <c r="E768" s="36"/>
      <c r="F768" s="37" t="str">
        <f t="shared" si="18"/>
        <v/>
      </c>
      <c r="G768" s="21"/>
      <c r="H768" s="21"/>
      <c r="I768" s="21"/>
      <c r="J768" s="21"/>
      <c r="K768" s="21"/>
      <c r="L768" s="21"/>
      <c r="M768" s="21"/>
      <c r="N768" s="21"/>
      <c r="O768" s="21"/>
      <c r="P768" s="21"/>
      <c r="Q768" s="21"/>
      <c r="R768" s="21"/>
    </row>
    <row r="769" spans="1:18" x14ac:dyDescent="0.25">
      <c r="A769" s="13" t="str">
        <f>IF(E769="","",VLOOKUP(E769,Datos!$A$18:$C$41,3,0))</f>
        <v/>
      </c>
      <c r="B769" s="13" t="str">
        <f>IF(E769="","",COUNTIF(E$19:E769,E769))</f>
        <v/>
      </c>
      <c r="C769" s="13" t="str">
        <f t="shared" si="19"/>
        <v>NO</v>
      </c>
      <c r="E769" s="36"/>
      <c r="F769" s="37" t="str">
        <f t="shared" si="18"/>
        <v/>
      </c>
      <c r="G769" s="21"/>
      <c r="H769" s="21"/>
      <c r="I769" s="21"/>
      <c r="J769" s="21"/>
      <c r="K769" s="21"/>
      <c r="L769" s="21"/>
      <c r="M769" s="21"/>
      <c r="N769" s="21"/>
      <c r="O769" s="21"/>
      <c r="P769" s="21"/>
      <c r="Q769" s="21"/>
      <c r="R769" s="21"/>
    </row>
    <row r="770" spans="1:18" x14ac:dyDescent="0.25">
      <c r="A770" s="13" t="str">
        <f>IF(E770="","",VLOOKUP(E770,Datos!$A$18:$C$41,3,0))</f>
        <v/>
      </c>
      <c r="B770" s="13" t="str">
        <f>IF(E770="","",COUNTIF(E$19:E770,E770))</f>
        <v/>
      </c>
      <c r="C770" s="13" t="str">
        <f t="shared" si="19"/>
        <v>NO</v>
      </c>
      <c r="E770" s="36"/>
      <c r="F770" s="37" t="str">
        <f t="shared" si="18"/>
        <v/>
      </c>
      <c r="G770" s="21"/>
      <c r="H770" s="21"/>
      <c r="I770" s="21"/>
      <c r="J770" s="21"/>
      <c r="K770" s="21"/>
      <c r="L770" s="21"/>
      <c r="M770" s="21"/>
      <c r="N770" s="21"/>
      <c r="O770" s="21"/>
      <c r="P770" s="21"/>
      <c r="Q770" s="21"/>
      <c r="R770" s="21"/>
    </row>
    <row r="771" spans="1:18" x14ac:dyDescent="0.25">
      <c r="A771" s="13" t="str">
        <f>IF(E771="","",VLOOKUP(E771,Datos!$A$18:$C$41,3,0))</f>
        <v/>
      </c>
      <c r="B771" s="13" t="str">
        <f>IF(E771="","",COUNTIF(E$19:E771,E771))</f>
        <v/>
      </c>
      <c r="C771" s="13" t="str">
        <f t="shared" si="19"/>
        <v>NO</v>
      </c>
      <c r="E771" s="36"/>
      <c r="F771" s="37" t="str">
        <f t="shared" si="18"/>
        <v/>
      </c>
      <c r="G771" s="21"/>
      <c r="H771" s="21"/>
      <c r="I771" s="21"/>
      <c r="J771" s="21"/>
      <c r="K771" s="21"/>
      <c r="L771" s="21"/>
      <c r="M771" s="21"/>
      <c r="N771" s="21"/>
      <c r="O771" s="21"/>
      <c r="P771" s="21"/>
      <c r="Q771" s="21"/>
      <c r="R771" s="21"/>
    </row>
    <row r="772" spans="1:18" x14ac:dyDescent="0.25">
      <c r="A772" s="13" t="str">
        <f>IF(E772="","",VLOOKUP(E772,Datos!$A$18:$C$41,3,0))</f>
        <v/>
      </c>
      <c r="B772" s="13" t="str">
        <f>IF(E772="","",COUNTIF(E$19:E772,E772))</f>
        <v/>
      </c>
      <c r="C772" s="13" t="str">
        <f t="shared" si="19"/>
        <v>NO</v>
      </c>
      <c r="E772" s="36"/>
      <c r="F772" s="37" t="str">
        <f t="shared" si="18"/>
        <v/>
      </c>
      <c r="G772" s="21"/>
      <c r="H772" s="21"/>
      <c r="I772" s="21"/>
      <c r="J772" s="21"/>
      <c r="K772" s="21"/>
      <c r="L772" s="21"/>
      <c r="M772" s="21"/>
      <c r="N772" s="21"/>
      <c r="O772" s="21"/>
      <c r="P772" s="21"/>
      <c r="Q772" s="21"/>
      <c r="R772" s="21"/>
    </row>
    <row r="773" spans="1:18" x14ac:dyDescent="0.25">
      <c r="A773" s="13" t="str">
        <f>IF(E773="","",VLOOKUP(E773,Datos!$A$18:$C$41,3,0))</f>
        <v/>
      </c>
      <c r="B773" s="13" t="str">
        <f>IF(E773="","",COUNTIF(E$19:E773,E773))</f>
        <v/>
      </c>
      <c r="C773" s="13" t="str">
        <f t="shared" si="19"/>
        <v>NO</v>
      </c>
      <c r="E773" s="36"/>
      <c r="F773" s="37" t="str">
        <f t="shared" si="18"/>
        <v/>
      </c>
      <c r="G773" s="21"/>
      <c r="H773" s="21"/>
      <c r="I773" s="21"/>
      <c r="J773" s="21"/>
      <c r="K773" s="21"/>
      <c r="L773" s="21"/>
      <c r="M773" s="21"/>
      <c r="N773" s="21"/>
      <c r="O773" s="21"/>
      <c r="P773" s="21"/>
      <c r="Q773" s="21"/>
      <c r="R773" s="21"/>
    </row>
    <row r="774" spans="1:18" x14ac:dyDescent="0.25">
      <c r="A774" s="13" t="str">
        <f>IF(E774="","",VLOOKUP(E774,Datos!$A$18:$C$41,3,0))</f>
        <v/>
      </c>
      <c r="B774" s="13" t="str">
        <f>IF(E774="","",COUNTIF(E$19:E774,E774))</f>
        <v/>
      </c>
      <c r="C774" s="13" t="str">
        <f t="shared" si="19"/>
        <v>NO</v>
      </c>
      <c r="E774" s="36"/>
      <c r="F774" s="37" t="str">
        <f t="shared" si="18"/>
        <v/>
      </c>
      <c r="G774" s="21"/>
      <c r="H774" s="21"/>
      <c r="I774" s="21"/>
      <c r="J774" s="21"/>
      <c r="K774" s="21"/>
      <c r="L774" s="21"/>
      <c r="M774" s="21"/>
      <c r="N774" s="21"/>
      <c r="O774" s="21"/>
      <c r="P774" s="21"/>
      <c r="Q774" s="21"/>
      <c r="R774" s="21"/>
    </row>
    <row r="775" spans="1:18" x14ac:dyDescent="0.25">
      <c r="A775" s="13" t="str">
        <f>IF(E775="","",VLOOKUP(E775,Datos!$A$18:$C$41,3,0))</f>
        <v/>
      </c>
      <c r="B775" s="13" t="str">
        <f>IF(E775="","",COUNTIF(E$19:E775,E775))</f>
        <v/>
      </c>
      <c r="C775" s="13" t="str">
        <f t="shared" si="19"/>
        <v>NO</v>
      </c>
      <c r="E775" s="36"/>
      <c r="F775" s="37" t="str">
        <f t="shared" si="18"/>
        <v/>
      </c>
      <c r="G775" s="21"/>
      <c r="H775" s="21"/>
      <c r="I775" s="21"/>
      <c r="J775" s="21"/>
      <c r="K775" s="21"/>
      <c r="L775" s="21"/>
      <c r="M775" s="21"/>
      <c r="N775" s="21"/>
      <c r="O775" s="21"/>
      <c r="P775" s="21"/>
      <c r="Q775" s="21"/>
      <c r="R775" s="21"/>
    </row>
    <row r="776" spans="1:18" x14ac:dyDescent="0.25">
      <c r="A776" s="13" t="str">
        <f>IF(E776="","",VLOOKUP(E776,Datos!$A$18:$C$41,3,0))</f>
        <v/>
      </c>
      <c r="B776" s="13" t="str">
        <f>IF(E776="","",COUNTIF(E$19:E776,E776))</f>
        <v/>
      </c>
      <c r="C776" s="13" t="str">
        <f t="shared" si="19"/>
        <v>NO</v>
      </c>
      <c r="E776" s="36"/>
      <c r="F776" s="37" t="str">
        <f t="shared" si="18"/>
        <v/>
      </c>
      <c r="G776" s="21"/>
      <c r="H776" s="21"/>
      <c r="I776" s="21"/>
      <c r="J776" s="21"/>
      <c r="K776" s="21"/>
      <c r="L776" s="21"/>
      <c r="M776" s="21"/>
      <c r="N776" s="21"/>
      <c r="O776" s="21"/>
      <c r="P776" s="21"/>
      <c r="Q776" s="21"/>
      <c r="R776" s="21"/>
    </row>
    <row r="777" spans="1:18" x14ac:dyDescent="0.25">
      <c r="A777" s="13" t="str">
        <f>IF(E777="","",VLOOKUP(E777,Datos!$A$18:$C$41,3,0))</f>
        <v/>
      </c>
      <c r="B777" s="13" t="str">
        <f>IF(E777="","",COUNTIF(E$19:E777,E777))</f>
        <v/>
      </c>
      <c r="C777" s="13" t="str">
        <f t="shared" si="19"/>
        <v>NO</v>
      </c>
      <c r="E777" s="36"/>
      <c r="F777" s="37" t="str">
        <f t="shared" si="18"/>
        <v/>
      </c>
      <c r="G777" s="21"/>
      <c r="H777" s="21"/>
      <c r="I777" s="21"/>
      <c r="J777" s="21"/>
      <c r="K777" s="21"/>
      <c r="L777" s="21"/>
      <c r="M777" s="21"/>
      <c r="N777" s="21"/>
      <c r="O777" s="21"/>
      <c r="P777" s="21"/>
      <c r="Q777" s="21"/>
      <c r="R777" s="21"/>
    </row>
    <row r="778" spans="1:18" x14ac:dyDescent="0.25">
      <c r="A778" s="13" t="str">
        <f>IF(E778="","",VLOOKUP(E778,Datos!$A$18:$C$41,3,0))</f>
        <v/>
      </c>
      <c r="B778" s="13" t="str">
        <f>IF(E778="","",COUNTIF(E$19:E778,E778))</f>
        <v/>
      </c>
      <c r="C778" s="13" t="str">
        <f t="shared" si="19"/>
        <v>NO</v>
      </c>
      <c r="E778" s="36"/>
      <c r="F778" s="37" t="str">
        <f t="shared" si="18"/>
        <v/>
      </c>
      <c r="G778" s="21"/>
      <c r="H778" s="21"/>
      <c r="I778" s="21"/>
      <c r="J778" s="21"/>
      <c r="K778" s="21"/>
      <c r="L778" s="21"/>
      <c r="M778" s="21"/>
      <c r="N778" s="21"/>
      <c r="O778" s="21"/>
      <c r="P778" s="21"/>
      <c r="Q778" s="21"/>
      <c r="R778" s="21"/>
    </row>
    <row r="779" spans="1:18" x14ac:dyDescent="0.25">
      <c r="A779" s="13" t="str">
        <f>IF(E779="","",VLOOKUP(E779,Datos!$A$18:$C$41,3,0))</f>
        <v/>
      </c>
      <c r="B779" s="13" t="str">
        <f>IF(E779="","",COUNTIF(E$19:E779,E779))</f>
        <v/>
      </c>
      <c r="C779" s="13" t="str">
        <f t="shared" si="19"/>
        <v>NO</v>
      </c>
      <c r="E779" s="36"/>
      <c r="F779" s="37" t="str">
        <f t="shared" si="18"/>
        <v/>
      </c>
      <c r="G779" s="21"/>
      <c r="H779" s="21"/>
      <c r="I779" s="21"/>
      <c r="J779" s="21"/>
      <c r="K779" s="21"/>
      <c r="L779" s="21"/>
      <c r="M779" s="21"/>
      <c r="N779" s="21"/>
      <c r="O779" s="21"/>
      <c r="P779" s="21"/>
      <c r="Q779" s="21"/>
      <c r="R779" s="21"/>
    </row>
    <row r="780" spans="1:18" x14ac:dyDescent="0.25">
      <c r="A780" s="13" t="str">
        <f>IF(E780="","",VLOOKUP(E780,Datos!$A$18:$C$41,3,0))</f>
        <v/>
      </c>
      <c r="B780" s="13" t="str">
        <f>IF(E780="","",COUNTIF(E$19:E780,E780))</f>
        <v/>
      </c>
      <c r="C780" s="13" t="str">
        <f t="shared" si="19"/>
        <v>NO</v>
      </c>
      <c r="E780" s="36"/>
      <c r="F780" s="37" t="str">
        <f t="shared" si="18"/>
        <v/>
      </c>
      <c r="G780" s="21"/>
      <c r="H780" s="21"/>
      <c r="I780" s="21"/>
      <c r="J780" s="21"/>
      <c r="K780" s="21"/>
      <c r="L780" s="21"/>
      <c r="M780" s="21"/>
      <c r="N780" s="21"/>
      <c r="O780" s="21"/>
      <c r="P780" s="21"/>
      <c r="Q780" s="21"/>
      <c r="R780" s="21"/>
    </row>
    <row r="781" spans="1:18" x14ac:dyDescent="0.25">
      <c r="A781" s="13" t="str">
        <f>IF(E781="","",VLOOKUP(E781,Datos!$A$18:$C$41,3,0))</f>
        <v/>
      </c>
      <c r="B781" s="13" t="str">
        <f>IF(E781="","",COUNTIF(E$19:E781,E781))</f>
        <v/>
      </c>
      <c r="C781" s="13" t="str">
        <f t="shared" si="19"/>
        <v>NO</v>
      </c>
      <c r="E781" s="36"/>
      <c r="F781" s="37" t="str">
        <f t="shared" si="18"/>
        <v/>
      </c>
      <c r="G781" s="21"/>
      <c r="H781" s="21"/>
      <c r="I781" s="21"/>
      <c r="J781" s="21"/>
      <c r="K781" s="21"/>
      <c r="L781" s="21"/>
      <c r="M781" s="21"/>
      <c r="N781" s="21"/>
      <c r="O781" s="21"/>
      <c r="P781" s="21"/>
      <c r="Q781" s="21"/>
      <c r="R781" s="21"/>
    </row>
    <row r="782" spans="1:18" x14ac:dyDescent="0.25">
      <c r="A782" s="13" t="str">
        <f>IF(E782="","",VLOOKUP(E782,Datos!$A$18:$C$41,3,0))</f>
        <v/>
      </c>
      <c r="B782" s="13" t="str">
        <f>IF(E782="","",COUNTIF(E$19:E782,E782))</f>
        <v/>
      </c>
      <c r="C782" s="13" t="str">
        <f t="shared" si="19"/>
        <v>NO</v>
      </c>
      <c r="E782" s="36"/>
      <c r="F782" s="37" t="str">
        <f t="shared" si="18"/>
        <v/>
      </c>
      <c r="G782" s="21"/>
      <c r="H782" s="21"/>
      <c r="I782" s="21"/>
      <c r="J782" s="21"/>
      <c r="K782" s="21"/>
      <c r="L782" s="21"/>
      <c r="M782" s="21"/>
      <c r="N782" s="21"/>
      <c r="O782" s="21"/>
      <c r="P782" s="21"/>
      <c r="Q782" s="21"/>
      <c r="R782" s="21"/>
    </row>
    <row r="783" spans="1:18" x14ac:dyDescent="0.25">
      <c r="A783" s="13" t="str">
        <f>IF(E783="","",VLOOKUP(E783,Datos!$A$18:$C$41,3,0))</f>
        <v/>
      </c>
      <c r="B783" s="13" t="str">
        <f>IF(E783="","",COUNTIF(E$19:E783,E783))</f>
        <v/>
      </c>
      <c r="C783" s="13" t="str">
        <f t="shared" si="19"/>
        <v>NO</v>
      </c>
      <c r="E783" s="36"/>
      <c r="F783" s="37" t="str">
        <f t="shared" si="18"/>
        <v/>
      </c>
      <c r="G783" s="21"/>
      <c r="H783" s="21"/>
      <c r="I783" s="21"/>
      <c r="J783" s="21"/>
      <c r="K783" s="21"/>
      <c r="L783" s="21"/>
      <c r="M783" s="21"/>
      <c r="N783" s="21"/>
      <c r="O783" s="21"/>
      <c r="P783" s="21"/>
      <c r="Q783" s="21"/>
      <c r="R783" s="21"/>
    </row>
    <row r="784" spans="1:18" x14ac:dyDescent="0.25">
      <c r="A784" s="13" t="str">
        <f>IF(E784="","",VLOOKUP(E784,Datos!$A$18:$C$41,3,0))</f>
        <v/>
      </c>
      <c r="B784" s="13" t="str">
        <f>IF(E784="","",COUNTIF(E$19:E784,E784))</f>
        <v/>
      </c>
      <c r="C784" s="13" t="str">
        <f t="shared" si="19"/>
        <v>NO</v>
      </c>
      <c r="E784" s="36"/>
      <c r="F784" s="37" t="str">
        <f t="shared" si="18"/>
        <v/>
      </c>
      <c r="G784" s="21"/>
      <c r="H784" s="21"/>
      <c r="I784" s="21"/>
      <c r="J784" s="21"/>
      <c r="K784" s="21"/>
      <c r="L784" s="21"/>
      <c r="M784" s="21"/>
      <c r="N784" s="21"/>
      <c r="O784" s="21"/>
      <c r="P784" s="21"/>
      <c r="Q784" s="21"/>
      <c r="R784" s="21"/>
    </row>
    <row r="785" spans="1:18" x14ac:dyDescent="0.25">
      <c r="A785" s="13" t="str">
        <f>IF(E785="","",VLOOKUP(E785,Datos!$A$18:$C$41,3,0))</f>
        <v/>
      </c>
      <c r="B785" s="13" t="str">
        <f>IF(E785="","",COUNTIF(E$19:E785,E785))</f>
        <v/>
      </c>
      <c r="C785" s="13" t="str">
        <f t="shared" si="19"/>
        <v>NO</v>
      </c>
      <c r="E785" s="36"/>
      <c r="F785" s="37" t="str">
        <f t="shared" si="18"/>
        <v/>
      </c>
      <c r="G785" s="21"/>
      <c r="H785" s="21"/>
      <c r="I785" s="21"/>
      <c r="J785" s="21"/>
      <c r="K785" s="21"/>
      <c r="L785" s="21"/>
      <c r="M785" s="21"/>
      <c r="N785" s="21"/>
      <c r="O785" s="21"/>
      <c r="P785" s="21"/>
      <c r="Q785" s="21"/>
      <c r="R785" s="21"/>
    </row>
    <row r="786" spans="1:18" x14ac:dyDescent="0.25">
      <c r="A786" s="13" t="str">
        <f>IF(E786="","",VLOOKUP(E786,Datos!$A$18:$C$41,3,0))</f>
        <v/>
      </c>
      <c r="B786" s="13" t="str">
        <f>IF(E786="","",COUNTIF(E$19:E786,E786))</f>
        <v/>
      </c>
      <c r="C786" s="13" t="str">
        <f t="shared" si="19"/>
        <v>NO</v>
      </c>
      <c r="E786" s="36"/>
      <c r="F786" s="37" t="str">
        <f t="shared" si="18"/>
        <v/>
      </c>
      <c r="G786" s="21"/>
      <c r="H786" s="21"/>
      <c r="I786" s="21"/>
      <c r="J786" s="21"/>
      <c r="K786" s="21"/>
      <c r="L786" s="21"/>
      <c r="M786" s="21"/>
      <c r="N786" s="21"/>
      <c r="O786" s="21"/>
      <c r="P786" s="21"/>
      <c r="Q786" s="21"/>
      <c r="R786" s="21"/>
    </row>
    <row r="787" spans="1:18" x14ac:dyDescent="0.25">
      <c r="A787" s="13" t="str">
        <f>IF(E787="","",VLOOKUP(E787,Datos!$A$18:$C$41,3,0))</f>
        <v/>
      </c>
      <c r="B787" s="13" t="str">
        <f>IF(E787="","",COUNTIF(E$19:E787,E787))</f>
        <v/>
      </c>
      <c r="C787" s="13" t="str">
        <f t="shared" si="19"/>
        <v>NO</v>
      </c>
      <c r="E787" s="36"/>
      <c r="F787" s="37" t="str">
        <f t="shared" si="18"/>
        <v/>
      </c>
      <c r="G787" s="21"/>
      <c r="H787" s="21"/>
      <c r="I787" s="21"/>
      <c r="J787" s="21"/>
      <c r="K787" s="21"/>
      <c r="L787" s="21"/>
      <c r="M787" s="21"/>
      <c r="N787" s="21"/>
      <c r="O787" s="21"/>
      <c r="P787" s="21"/>
      <c r="Q787" s="21"/>
      <c r="R787" s="21"/>
    </row>
    <row r="788" spans="1:18" x14ac:dyDescent="0.25">
      <c r="A788" s="13" t="str">
        <f>IF(E788="","",VLOOKUP(E788,Datos!$A$18:$C$41,3,0))</f>
        <v/>
      </c>
      <c r="B788" s="13" t="str">
        <f>IF(E788="","",COUNTIF(E$19:E788,E788))</f>
        <v/>
      </c>
      <c r="C788" s="13" t="str">
        <f t="shared" si="19"/>
        <v>NO</v>
      </c>
      <c r="E788" s="36"/>
      <c r="F788" s="37" t="str">
        <f t="shared" ref="F788:F851" si="20">IF(E788="","",A788&amp;"-"&amp;B788)</f>
        <v/>
      </c>
      <c r="G788" s="21"/>
      <c r="H788" s="21"/>
      <c r="I788" s="21"/>
      <c r="J788" s="21"/>
      <c r="K788" s="21"/>
      <c r="L788" s="21"/>
      <c r="M788" s="21"/>
      <c r="N788" s="21"/>
      <c r="O788" s="21"/>
      <c r="P788" s="21"/>
      <c r="Q788" s="21"/>
      <c r="R788" s="21"/>
    </row>
    <row r="789" spans="1:18" x14ac:dyDescent="0.25">
      <c r="A789" s="13" t="str">
        <f>IF(E789="","",VLOOKUP(E789,Datos!$A$18:$C$41,3,0))</f>
        <v/>
      </c>
      <c r="B789" s="13" t="str">
        <f>IF(E789="","",COUNTIF(E$19:E789,E789))</f>
        <v/>
      </c>
      <c r="C789" s="13" t="str">
        <f t="shared" si="19"/>
        <v>NO</v>
      </c>
      <c r="E789" s="36"/>
      <c r="F789" s="37" t="str">
        <f t="shared" si="20"/>
        <v/>
      </c>
      <c r="G789" s="21"/>
      <c r="H789" s="21"/>
      <c r="I789" s="21"/>
      <c r="J789" s="21"/>
      <c r="K789" s="21"/>
      <c r="L789" s="21"/>
      <c r="M789" s="21"/>
      <c r="N789" s="21"/>
      <c r="O789" s="21"/>
      <c r="P789" s="21"/>
      <c r="Q789" s="21"/>
      <c r="R789" s="21"/>
    </row>
    <row r="790" spans="1:18" x14ac:dyDescent="0.25">
      <c r="A790" s="13" t="str">
        <f>IF(E790="","",VLOOKUP(E790,Datos!$A$18:$C$41,3,0))</f>
        <v/>
      </c>
      <c r="B790" s="13" t="str">
        <f>IF(E790="","",COUNTIF(E$19:E790,E790))</f>
        <v/>
      </c>
      <c r="C790" s="13" t="str">
        <f t="shared" si="19"/>
        <v>NO</v>
      </c>
      <c r="E790" s="36"/>
      <c r="F790" s="37" t="str">
        <f t="shared" si="20"/>
        <v/>
      </c>
      <c r="G790" s="21"/>
      <c r="H790" s="21"/>
      <c r="I790" s="21"/>
      <c r="J790" s="21"/>
      <c r="K790" s="21"/>
      <c r="L790" s="21"/>
      <c r="M790" s="21"/>
      <c r="N790" s="21"/>
      <c r="O790" s="21"/>
      <c r="P790" s="21"/>
      <c r="Q790" s="21"/>
      <c r="R790" s="21"/>
    </row>
    <row r="791" spans="1:18" x14ac:dyDescent="0.25">
      <c r="A791" s="13" t="str">
        <f>IF(E791="","",VLOOKUP(E791,Datos!$A$18:$C$41,3,0))</f>
        <v/>
      </c>
      <c r="B791" s="13" t="str">
        <f>IF(E791="","",COUNTIF(E$19:E791,E791))</f>
        <v/>
      </c>
      <c r="C791" s="13" t="str">
        <f t="shared" si="19"/>
        <v>NO</v>
      </c>
      <c r="E791" s="36"/>
      <c r="F791" s="37" t="str">
        <f t="shared" si="20"/>
        <v/>
      </c>
      <c r="G791" s="21"/>
      <c r="H791" s="21"/>
      <c r="I791" s="21"/>
      <c r="J791" s="21"/>
      <c r="K791" s="21"/>
      <c r="L791" s="21"/>
      <c r="M791" s="21"/>
      <c r="N791" s="21"/>
      <c r="O791" s="21"/>
      <c r="P791" s="21"/>
      <c r="Q791" s="21"/>
      <c r="R791" s="21"/>
    </row>
    <row r="792" spans="1:18" x14ac:dyDescent="0.25">
      <c r="A792" s="13" t="str">
        <f>IF(E792="","",VLOOKUP(E792,Datos!$A$18:$C$41,3,0))</f>
        <v/>
      </c>
      <c r="B792" s="13" t="str">
        <f>IF(E792="","",COUNTIF(E$19:E792,E792))</f>
        <v/>
      </c>
      <c r="C792" s="13" t="str">
        <f t="shared" si="19"/>
        <v>NO</v>
      </c>
      <c r="E792" s="36"/>
      <c r="F792" s="37" t="str">
        <f t="shared" si="20"/>
        <v/>
      </c>
      <c r="G792" s="21"/>
      <c r="H792" s="21"/>
      <c r="I792" s="21"/>
      <c r="J792" s="21"/>
      <c r="K792" s="21"/>
      <c r="L792" s="21"/>
      <c r="M792" s="21"/>
      <c r="N792" s="21"/>
      <c r="O792" s="21"/>
      <c r="P792" s="21"/>
      <c r="Q792" s="21"/>
      <c r="R792" s="21"/>
    </row>
    <row r="793" spans="1:18" x14ac:dyDescent="0.25">
      <c r="A793" s="13" t="str">
        <f>IF(E793="","",VLOOKUP(E793,Datos!$A$18:$C$41,3,0))</f>
        <v/>
      </c>
      <c r="B793" s="13" t="str">
        <f>IF(E793="","",COUNTIF(E$19:E793,E793))</f>
        <v/>
      </c>
      <c r="C793" s="13" t="str">
        <f t="shared" si="19"/>
        <v>NO</v>
      </c>
      <c r="E793" s="36"/>
      <c r="F793" s="37" t="str">
        <f t="shared" si="20"/>
        <v/>
      </c>
      <c r="G793" s="21"/>
      <c r="H793" s="21"/>
      <c r="I793" s="21"/>
      <c r="J793" s="21"/>
      <c r="K793" s="21"/>
      <c r="L793" s="21"/>
      <c r="M793" s="21"/>
      <c r="N793" s="21"/>
      <c r="O793" s="21"/>
      <c r="P793" s="21"/>
      <c r="Q793" s="21"/>
      <c r="R793" s="21"/>
    </row>
    <row r="794" spans="1:18" x14ac:dyDescent="0.25">
      <c r="A794" s="13" t="str">
        <f>IF(E794="","",VLOOKUP(E794,Datos!$A$18:$C$41,3,0))</f>
        <v/>
      </c>
      <c r="B794" s="13" t="str">
        <f>IF(E794="","",COUNTIF(E$19:E794,E794))</f>
        <v/>
      </c>
      <c r="C794" s="13" t="str">
        <f t="shared" si="19"/>
        <v>NO</v>
      </c>
      <c r="E794" s="36"/>
      <c r="F794" s="37" t="str">
        <f t="shared" si="20"/>
        <v/>
      </c>
      <c r="G794" s="21"/>
      <c r="H794" s="21"/>
      <c r="I794" s="21"/>
      <c r="J794" s="21"/>
      <c r="K794" s="21"/>
      <c r="L794" s="21"/>
      <c r="M794" s="21"/>
      <c r="N794" s="21"/>
      <c r="O794" s="21"/>
      <c r="P794" s="21"/>
      <c r="Q794" s="21"/>
      <c r="R794" s="21"/>
    </row>
    <row r="795" spans="1:18" x14ac:dyDescent="0.25">
      <c r="A795" s="13" t="str">
        <f>IF(E795="","",VLOOKUP(E795,Datos!$A$18:$C$41,3,0))</f>
        <v/>
      </c>
      <c r="B795" s="13" t="str">
        <f>IF(E795="","",COUNTIF(E$19:E795,E795))</f>
        <v/>
      </c>
      <c r="C795" s="13" t="str">
        <f t="shared" si="19"/>
        <v>NO</v>
      </c>
      <c r="E795" s="36"/>
      <c r="F795" s="37" t="str">
        <f t="shared" si="20"/>
        <v/>
      </c>
      <c r="G795" s="21"/>
      <c r="H795" s="21"/>
      <c r="I795" s="21"/>
      <c r="J795" s="21"/>
      <c r="K795" s="21"/>
      <c r="L795" s="21"/>
      <c r="M795" s="21"/>
      <c r="N795" s="21"/>
      <c r="O795" s="21"/>
      <c r="P795" s="21"/>
      <c r="Q795" s="21"/>
      <c r="R795" s="21"/>
    </row>
    <row r="796" spans="1:18" x14ac:dyDescent="0.25">
      <c r="A796" s="13" t="str">
        <f>IF(E796="","",VLOOKUP(E796,Datos!$A$18:$C$41,3,0))</f>
        <v/>
      </c>
      <c r="B796" s="13" t="str">
        <f>IF(E796="","",COUNTIF(E$19:E796,E796))</f>
        <v/>
      </c>
      <c r="C796" s="13" t="str">
        <f t="shared" si="19"/>
        <v>NO</v>
      </c>
      <c r="E796" s="36"/>
      <c r="F796" s="37" t="str">
        <f t="shared" si="20"/>
        <v/>
      </c>
      <c r="G796" s="21"/>
      <c r="H796" s="21"/>
      <c r="I796" s="21"/>
      <c r="J796" s="21"/>
      <c r="K796" s="21"/>
      <c r="L796" s="21"/>
      <c r="M796" s="21"/>
      <c r="N796" s="21"/>
      <c r="O796" s="21"/>
      <c r="P796" s="21"/>
      <c r="Q796" s="21"/>
      <c r="R796" s="21"/>
    </row>
    <row r="797" spans="1:18" x14ac:dyDescent="0.25">
      <c r="A797" s="13" t="str">
        <f>IF(E797="","",VLOOKUP(E797,Datos!$A$18:$C$41,3,0))</f>
        <v/>
      </c>
      <c r="B797" s="13" t="str">
        <f>IF(E797="","",COUNTIF(E$19:E797,E797))</f>
        <v/>
      </c>
      <c r="C797" s="13" t="str">
        <f t="shared" si="19"/>
        <v>NO</v>
      </c>
      <c r="E797" s="36"/>
      <c r="F797" s="37" t="str">
        <f t="shared" si="20"/>
        <v/>
      </c>
      <c r="G797" s="21"/>
      <c r="H797" s="21"/>
      <c r="I797" s="21"/>
      <c r="J797" s="21"/>
      <c r="K797" s="21"/>
      <c r="L797" s="21"/>
      <c r="M797" s="21"/>
      <c r="N797" s="21"/>
      <c r="O797" s="21"/>
      <c r="P797" s="21"/>
      <c r="Q797" s="21"/>
      <c r="R797" s="21"/>
    </row>
    <row r="798" spans="1:18" x14ac:dyDescent="0.25">
      <c r="A798" s="13" t="str">
        <f>IF(E798="","",VLOOKUP(E798,Datos!$A$18:$C$41,3,0))</f>
        <v/>
      </c>
      <c r="B798" s="13" t="str">
        <f>IF(E798="","",COUNTIF(E$19:E798,E798))</f>
        <v/>
      </c>
      <c r="C798" s="13" t="str">
        <f t="shared" si="19"/>
        <v>NO</v>
      </c>
      <c r="E798" s="36"/>
      <c r="F798" s="37" t="str">
        <f t="shared" si="20"/>
        <v/>
      </c>
      <c r="G798" s="21"/>
      <c r="H798" s="21"/>
      <c r="I798" s="21"/>
      <c r="J798" s="21"/>
      <c r="K798" s="21"/>
      <c r="L798" s="21"/>
      <c r="M798" s="21"/>
      <c r="N798" s="21"/>
      <c r="O798" s="21"/>
      <c r="P798" s="21"/>
      <c r="Q798" s="21"/>
      <c r="R798" s="21"/>
    </row>
    <row r="799" spans="1:18" x14ac:dyDescent="0.25">
      <c r="A799" s="13" t="str">
        <f>IF(E799="","",VLOOKUP(E799,Datos!$A$18:$C$41,3,0))</f>
        <v/>
      </c>
      <c r="B799" s="13" t="str">
        <f>IF(E799="","",COUNTIF(E$19:E799,E799))</f>
        <v/>
      </c>
      <c r="C799" s="13" t="str">
        <f t="shared" si="19"/>
        <v>NO</v>
      </c>
      <c r="E799" s="36"/>
      <c r="F799" s="37" t="str">
        <f t="shared" si="20"/>
        <v/>
      </c>
      <c r="G799" s="21"/>
      <c r="H799" s="21"/>
      <c r="I799" s="21"/>
      <c r="J799" s="21"/>
      <c r="K799" s="21"/>
      <c r="L799" s="21"/>
      <c r="M799" s="21"/>
      <c r="N799" s="21"/>
      <c r="O799" s="21"/>
      <c r="P799" s="21"/>
      <c r="Q799" s="21"/>
      <c r="R799" s="21"/>
    </row>
    <row r="800" spans="1:18" x14ac:dyDescent="0.25">
      <c r="A800" s="13" t="str">
        <f>IF(E800="","",VLOOKUP(E800,Datos!$A$18:$C$41,3,0))</f>
        <v/>
      </c>
      <c r="B800" s="13" t="str">
        <f>IF(E800="","",COUNTIF(E$19:E800,E800))</f>
        <v/>
      </c>
      <c r="C800" s="13" t="str">
        <f t="shared" si="19"/>
        <v>NO</v>
      </c>
      <c r="E800" s="36"/>
      <c r="F800" s="37" t="str">
        <f t="shared" si="20"/>
        <v/>
      </c>
      <c r="G800" s="21"/>
      <c r="H800" s="21"/>
      <c r="I800" s="21"/>
      <c r="J800" s="21"/>
      <c r="K800" s="21"/>
      <c r="L800" s="21"/>
      <c r="M800" s="21"/>
      <c r="N800" s="21"/>
      <c r="O800" s="21"/>
      <c r="P800" s="21"/>
      <c r="Q800" s="21"/>
      <c r="R800" s="21"/>
    </row>
    <row r="801" spans="1:18" x14ac:dyDescent="0.25">
      <c r="A801" s="13" t="str">
        <f>IF(E801="","",VLOOKUP(E801,Datos!$A$18:$C$41,3,0))</f>
        <v/>
      </c>
      <c r="B801" s="13" t="str">
        <f>IF(E801="","",COUNTIF(E$19:E801,E801))</f>
        <v/>
      </c>
      <c r="C801" s="13" t="str">
        <f t="shared" si="19"/>
        <v>NO</v>
      </c>
      <c r="E801" s="36"/>
      <c r="F801" s="37" t="str">
        <f t="shared" si="20"/>
        <v/>
      </c>
      <c r="G801" s="21"/>
      <c r="H801" s="21"/>
      <c r="I801" s="21"/>
      <c r="J801" s="21"/>
      <c r="K801" s="21"/>
      <c r="L801" s="21"/>
      <c r="M801" s="21"/>
      <c r="N801" s="21"/>
      <c r="O801" s="21"/>
      <c r="P801" s="21"/>
      <c r="Q801" s="21"/>
      <c r="R801" s="21"/>
    </row>
    <row r="802" spans="1:18" x14ac:dyDescent="0.25">
      <c r="A802" s="13" t="str">
        <f>IF(E802="","",VLOOKUP(E802,Datos!$A$18:$C$41,3,0))</f>
        <v/>
      </c>
      <c r="B802" s="13" t="str">
        <f>IF(E802="","",COUNTIF(E$19:E802,E802))</f>
        <v/>
      </c>
      <c r="C802" s="13" t="str">
        <f t="shared" si="19"/>
        <v>NO</v>
      </c>
      <c r="E802" s="36"/>
      <c r="F802" s="37" t="str">
        <f t="shared" si="20"/>
        <v/>
      </c>
      <c r="G802" s="21"/>
      <c r="H802" s="21"/>
      <c r="I802" s="21"/>
      <c r="J802" s="21"/>
      <c r="K802" s="21"/>
      <c r="L802" s="21"/>
      <c r="M802" s="21"/>
      <c r="N802" s="21"/>
      <c r="O802" s="21"/>
      <c r="P802" s="21"/>
      <c r="Q802" s="21"/>
      <c r="R802" s="21"/>
    </row>
    <row r="803" spans="1:18" x14ac:dyDescent="0.25">
      <c r="A803" s="13" t="str">
        <f>IF(E803="","",VLOOKUP(E803,Datos!$A$18:$C$41,3,0))</f>
        <v/>
      </c>
      <c r="B803" s="13" t="str">
        <f>IF(E803="","",COUNTIF(E$19:E803,E803))</f>
        <v/>
      </c>
      <c r="C803" s="13" t="str">
        <f t="shared" si="19"/>
        <v>NO</v>
      </c>
      <c r="E803" s="36"/>
      <c r="F803" s="37" t="str">
        <f t="shared" si="20"/>
        <v/>
      </c>
      <c r="G803" s="21"/>
      <c r="H803" s="21"/>
      <c r="I803" s="21"/>
      <c r="J803" s="21"/>
      <c r="K803" s="21"/>
      <c r="L803" s="21"/>
      <c r="M803" s="21"/>
      <c r="N803" s="21"/>
      <c r="O803" s="21"/>
      <c r="P803" s="21"/>
      <c r="Q803" s="21"/>
      <c r="R803" s="21"/>
    </row>
    <row r="804" spans="1:18" x14ac:dyDescent="0.25">
      <c r="A804" s="13" t="str">
        <f>IF(E804="","",VLOOKUP(E804,Datos!$A$18:$C$41,3,0))</f>
        <v/>
      </c>
      <c r="B804" s="13" t="str">
        <f>IF(E804="","",COUNTIF(E$19:E804,E804))</f>
        <v/>
      </c>
      <c r="C804" s="13" t="str">
        <f t="shared" si="19"/>
        <v>NO</v>
      </c>
      <c r="E804" s="36"/>
      <c r="F804" s="37" t="str">
        <f t="shared" si="20"/>
        <v/>
      </c>
      <c r="G804" s="21"/>
      <c r="H804" s="21"/>
      <c r="I804" s="21"/>
      <c r="J804" s="21"/>
      <c r="K804" s="21"/>
      <c r="L804" s="21"/>
      <c r="M804" s="21"/>
      <c r="N804" s="21"/>
      <c r="O804" s="21"/>
      <c r="P804" s="21"/>
      <c r="Q804" s="21"/>
      <c r="R804" s="21"/>
    </row>
    <row r="805" spans="1:18" x14ac:dyDescent="0.25">
      <c r="A805" s="13" t="str">
        <f>IF(E805="","",VLOOKUP(E805,Datos!$A$18:$C$41,3,0))</f>
        <v/>
      </c>
      <c r="B805" s="13" t="str">
        <f>IF(E805="","",COUNTIF(E$19:E805,E805))</f>
        <v/>
      </c>
      <c r="C805" s="13" t="str">
        <f t="shared" si="19"/>
        <v>NO</v>
      </c>
      <c r="E805" s="36"/>
      <c r="F805" s="37" t="str">
        <f t="shared" si="20"/>
        <v/>
      </c>
      <c r="G805" s="21"/>
      <c r="H805" s="21"/>
      <c r="I805" s="21"/>
      <c r="J805" s="21"/>
      <c r="K805" s="21"/>
      <c r="L805" s="21"/>
      <c r="M805" s="21"/>
      <c r="N805" s="21"/>
      <c r="O805" s="21"/>
      <c r="P805" s="21"/>
      <c r="Q805" s="21"/>
      <c r="R805" s="21"/>
    </row>
    <row r="806" spans="1:18" x14ac:dyDescent="0.25">
      <c r="A806" s="13" t="str">
        <f>IF(E806="","",VLOOKUP(E806,Datos!$A$18:$C$41,3,0))</f>
        <v/>
      </c>
      <c r="B806" s="13" t="str">
        <f>IF(E806="","",COUNTIF(E$19:E806,E806))</f>
        <v/>
      </c>
      <c r="C806" s="13" t="str">
        <f t="shared" si="19"/>
        <v>NO</v>
      </c>
      <c r="E806" s="36"/>
      <c r="F806" s="37" t="str">
        <f t="shared" si="20"/>
        <v/>
      </c>
      <c r="G806" s="21"/>
      <c r="H806" s="21"/>
      <c r="I806" s="21"/>
      <c r="J806" s="21"/>
      <c r="K806" s="21"/>
      <c r="L806" s="21"/>
      <c r="M806" s="21"/>
      <c r="N806" s="21"/>
      <c r="O806" s="21"/>
      <c r="P806" s="21"/>
      <c r="Q806" s="21"/>
      <c r="R806" s="21"/>
    </row>
    <row r="807" spans="1:18" x14ac:dyDescent="0.25">
      <c r="A807" s="13" t="str">
        <f>IF(E807="","",VLOOKUP(E807,Datos!$A$18:$C$41,3,0))</f>
        <v/>
      </c>
      <c r="B807" s="13" t="str">
        <f>IF(E807="","",COUNTIF(E$19:E807,E807))</f>
        <v/>
      </c>
      <c r="C807" s="13" t="str">
        <f t="shared" si="19"/>
        <v>NO</v>
      </c>
      <c r="E807" s="36"/>
      <c r="F807" s="37" t="str">
        <f t="shared" si="20"/>
        <v/>
      </c>
      <c r="G807" s="21"/>
      <c r="H807" s="21"/>
      <c r="I807" s="21"/>
      <c r="J807" s="21"/>
      <c r="K807" s="21"/>
      <c r="L807" s="21"/>
      <c r="M807" s="21"/>
      <c r="N807" s="21"/>
      <c r="O807" s="21"/>
      <c r="P807" s="21"/>
      <c r="Q807" s="21"/>
      <c r="R807" s="21"/>
    </row>
    <row r="808" spans="1:18" x14ac:dyDescent="0.25">
      <c r="A808" s="13" t="str">
        <f>IF(E808="","",VLOOKUP(E808,Datos!$A$18:$C$41,3,0))</f>
        <v/>
      </c>
      <c r="B808" s="13" t="str">
        <f>IF(E808="","",COUNTIF(E$19:E808,E808))</f>
        <v/>
      </c>
      <c r="C808" s="13" t="str">
        <f t="shared" si="19"/>
        <v>NO</v>
      </c>
      <c r="E808" s="36"/>
      <c r="F808" s="37" t="str">
        <f t="shared" si="20"/>
        <v/>
      </c>
      <c r="G808" s="21"/>
      <c r="H808" s="21"/>
      <c r="I808" s="21"/>
      <c r="J808" s="21"/>
      <c r="K808" s="21"/>
      <c r="L808" s="21"/>
      <c r="M808" s="21"/>
      <c r="N808" s="21"/>
      <c r="O808" s="21"/>
      <c r="P808" s="21"/>
      <c r="Q808" s="21"/>
      <c r="R808" s="21"/>
    </row>
    <row r="809" spans="1:18" x14ac:dyDescent="0.25">
      <c r="A809" s="13" t="str">
        <f>IF(E809="","",VLOOKUP(E809,Datos!$A$18:$C$41,3,0))</f>
        <v/>
      </c>
      <c r="B809" s="13" t="str">
        <f>IF(E809="","",COUNTIF(E$19:E809,E809))</f>
        <v/>
      </c>
      <c r="C809" s="13" t="str">
        <f t="shared" si="19"/>
        <v>NO</v>
      </c>
      <c r="E809" s="36"/>
      <c r="F809" s="37" t="str">
        <f t="shared" si="20"/>
        <v/>
      </c>
      <c r="G809" s="21"/>
      <c r="H809" s="21"/>
      <c r="I809" s="21"/>
      <c r="J809" s="21"/>
      <c r="K809" s="21"/>
      <c r="L809" s="21"/>
      <c r="M809" s="21"/>
      <c r="N809" s="21"/>
      <c r="O809" s="21"/>
      <c r="P809" s="21"/>
      <c r="Q809" s="21"/>
      <c r="R809" s="21"/>
    </row>
    <row r="810" spans="1:18" x14ac:dyDescent="0.25">
      <c r="A810" s="13" t="str">
        <f>IF(E810="","",VLOOKUP(E810,Datos!$A$18:$C$41,3,0))</f>
        <v/>
      </c>
      <c r="B810" s="13" t="str">
        <f>IF(E810="","",COUNTIF(E$19:E810,E810))</f>
        <v/>
      </c>
      <c r="C810" s="13" t="str">
        <f t="shared" si="19"/>
        <v>NO</v>
      </c>
      <c r="E810" s="36"/>
      <c r="F810" s="37" t="str">
        <f t="shared" si="20"/>
        <v/>
      </c>
      <c r="G810" s="21"/>
      <c r="H810" s="21"/>
      <c r="I810" s="21"/>
      <c r="J810" s="21"/>
      <c r="K810" s="21"/>
      <c r="L810" s="21"/>
      <c r="M810" s="21"/>
      <c r="N810" s="21"/>
      <c r="O810" s="21"/>
      <c r="P810" s="21"/>
      <c r="Q810" s="21"/>
      <c r="R810" s="21"/>
    </row>
    <row r="811" spans="1:18" x14ac:dyDescent="0.25">
      <c r="A811" s="13" t="str">
        <f>IF(E811="","",VLOOKUP(E811,Datos!$A$18:$C$41,3,0))</f>
        <v/>
      </c>
      <c r="B811" s="13" t="str">
        <f>IF(E811="","",COUNTIF(E$19:E811,E811))</f>
        <v/>
      </c>
      <c r="C811" s="13" t="str">
        <f t="shared" si="19"/>
        <v>NO</v>
      </c>
      <c r="E811" s="36"/>
      <c r="F811" s="37" t="str">
        <f t="shared" si="20"/>
        <v/>
      </c>
      <c r="G811" s="21"/>
      <c r="H811" s="21"/>
      <c r="I811" s="21"/>
      <c r="J811" s="21"/>
      <c r="K811" s="21"/>
      <c r="L811" s="21"/>
      <c r="M811" s="21"/>
      <c r="N811" s="21"/>
      <c r="O811" s="21"/>
      <c r="P811" s="21"/>
      <c r="Q811" s="21"/>
      <c r="R811" s="21"/>
    </row>
    <row r="812" spans="1:18" x14ac:dyDescent="0.25">
      <c r="A812" s="13" t="str">
        <f>IF(E812="","",VLOOKUP(E812,Datos!$A$18:$C$41,3,0))</f>
        <v/>
      </c>
      <c r="B812" s="13" t="str">
        <f>IF(E812="","",COUNTIF(E$19:E812,E812))</f>
        <v/>
      </c>
      <c r="C812" s="13" t="str">
        <f t="shared" si="19"/>
        <v>NO</v>
      </c>
      <c r="E812" s="36"/>
      <c r="F812" s="37" t="str">
        <f t="shared" si="20"/>
        <v/>
      </c>
      <c r="G812" s="21"/>
      <c r="H812" s="21"/>
      <c r="I812" s="21"/>
      <c r="J812" s="21"/>
      <c r="K812" s="21"/>
      <c r="L812" s="21"/>
      <c r="M812" s="21"/>
      <c r="N812" s="21"/>
      <c r="O812" s="21"/>
      <c r="P812" s="21"/>
      <c r="Q812" s="21"/>
      <c r="R812" s="21"/>
    </row>
    <row r="813" spans="1:18" x14ac:dyDescent="0.25">
      <c r="A813" s="13" t="str">
        <f>IF(E813="","",VLOOKUP(E813,Datos!$A$18:$C$41,3,0))</f>
        <v/>
      </c>
      <c r="B813" s="13" t="str">
        <f>IF(E813="","",COUNTIF(E$19:E813,E813))</f>
        <v/>
      </c>
      <c r="C813" s="13" t="str">
        <f t="shared" si="19"/>
        <v>NO</v>
      </c>
      <c r="E813" s="36"/>
      <c r="F813" s="37" t="str">
        <f t="shared" si="20"/>
        <v/>
      </c>
      <c r="G813" s="21"/>
      <c r="H813" s="21"/>
      <c r="I813" s="21"/>
      <c r="J813" s="21"/>
      <c r="K813" s="21"/>
      <c r="L813" s="21"/>
      <c r="M813" s="21"/>
      <c r="N813" s="21"/>
      <c r="O813" s="21"/>
      <c r="P813" s="21"/>
      <c r="Q813" s="21"/>
      <c r="R813" s="21"/>
    </row>
    <row r="814" spans="1:18" x14ac:dyDescent="0.25">
      <c r="A814" s="13" t="str">
        <f>IF(E814="","",VLOOKUP(E814,Datos!$A$18:$C$41,3,0))</f>
        <v/>
      </c>
      <c r="B814" s="13" t="str">
        <f>IF(E814="","",COUNTIF(E$19:E814,E814))</f>
        <v/>
      </c>
      <c r="C814" s="13" t="str">
        <f t="shared" si="19"/>
        <v>NO</v>
      </c>
      <c r="E814" s="36"/>
      <c r="F814" s="37" t="str">
        <f t="shared" si="20"/>
        <v/>
      </c>
      <c r="G814" s="21"/>
      <c r="H814" s="21"/>
      <c r="I814" s="21"/>
      <c r="J814" s="21"/>
      <c r="K814" s="21"/>
      <c r="L814" s="21"/>
      <c r="M814" s="21"/>
      <c r="N814" s="21"/>
      <c r="O814" s="21"/>
      <c r="P814" s="21"/>
      <c r="Q814" s="21"/>
      <c r="R814" s="21"/>
    </row>
    <row r="815" spans="1:18" x14ac:dyDescent="0.25">
      <c r="A815" s="13" t="str">
        <f>IF(E815="","",VLOOKUP(E815,Datos!$A$18:$C$41,3,0))</f>
        <v/>
      </c>
      <c r="B815" s="13" t="str">
        <f>IF(E815="","",COUNTIF(E$19:E815,E815))</f>
        <v/>
      </c>
      <c r="C815" s="13" t="str">
        <f t="shared" ref="C815:C878" si="21">IF(AND(B815&gt;0,B815&lt;2000),"SI","NO")</f>
        <v>NO</v>
      </c>
      <c r="E815" s="36"/>
      <c r="F815" s="37" t="str">
        <f t="shared" si="20"/>
        <v/>
      </c>
      <c r="G815" s="21"/>
      <c r="H815" s="21"/>
      <c r="I815" s="21"/>
      <c r="J815" s="21"/>
      <c r="K815" s="21"/>
      <c r="L815" s="21"/>
      <c r="M815" s="21"/>
      <c r="N815" s="21"/>
      <c r="O815" s="21"/>
      <c r="P815" s="21"/>
      <c r="Q815" s="21"/>
      <c r="R815" s="21"/>
    </row>
    <row r="816" spans="1:18" x14ac:dyDescent="0.25">
      <c r="A816" s="13" t="str">
        <f>IF(E816="","",VLOOKUP(E816,Datos!$A$18:$C$41,3,0))</f>
        <v/>
      </c>
      <c r="B816" s="13" t="str">
        <f>IF(E816="","",COUNTIF(E$19:E816,E816))</f>
        <v/>
      </c>
      <c r="C816" s="13" t="str">
        <f t="shared" si="21"/>
        <v>NO</v>
      </c>
      <c r="E816" s="36"/>
      <c r="F816" s="37" t="str">
        <f t="shared" si="20"/>
        <v/>
      </c>
      <c r="G816" s="21"/>
      <c r="H816" s="21"/>
      <c r="I816" s="21"/>
      <c r="J816" s="21"/>
      <c r="K816" s="21"/>
      <c r="L816" s="21"/>
      <c r="M816" s="21"/>
      <c r="N816" s="21"/>
      <c r="O816" s="21"/>
      <c r="P816" s="21"/>
      <c r="Q816" s="21"/>
      <c r="R816" s="21"/>
    </row>
    <row r="817" spans="1:18" x14ac:dyDescent="0.25">
      <c r="A817" s="13" t="str">
        <f>IF(E817="","",VLOOKUP(E817,Datos!$A$18:$C$41,3,0))</f>
        <v/>
      </c>
      <c r="B817" s="13" t="str">
        <f>IF(E817="","",COUNTIF(E$19:E817,E817))</f>
        <v/>
      </c>
      <c r="C817" s="13" t="str">
        <f t="shared" si="21"/>
        <v>NO</v>
      </c>
      <c r="E817" s="36"/>
      <c r="F817" s="37" t="str">
        <f t="shared" si="20"/>
        <v/>
      </c>
      <c r="G817" s="21"/>
      <c r="H817" s="21"/>
      <c r="I817" s="21"/>
      <c r="J817" s="21"/>
      <c r="K817" s="21"/>
      <c r="L817" s="21"/>
      <c r="M817" s="21"/>
      <c r="N817" s="21"/>
      <c r="O817" s="21"/>
      <c r="P817" s="21"/>
      <c r="Q817" s="21"/>
      <c r="R817" s="21"/>
    </row>
    <row r="818" spans="1:18" x14ac:dyDescent="0.25">
      <c r="A818" s="13" t="str">
        <f>IF(E818="","",VLOOKUP(E818,Datos!$A$18:$C$41,3,0))</f>
        <v/>
      </c>
      <c r="B818" s="13" t="str">
        <f>IF(E818="","",COUNTIF(E$19:E818,E818))</f>
        <v/>
      </c>
      <c r="C818" s="13" t="str">
        <f t="shared" si="21"/>
        <v>NO</v>
      </c>
      <c r="E818" s="36"/>
      <c r="F818" s="37" t="str">
        <f t="shared" si="20"/>
        <v/>
      </c>
      <c r="G818" s="21"/>
      <c r="H818" s="21"/>
      <c r="I818" s="21"/>
      <c r="J818" s="21"/>
      <c r="K818" s="21"/>
      <c r="L818" s="21"/>
      <c r="M818" s="21"/>
      <c r="N818" s="21"/>
      <c r="O818" s="21"/>
      <c r="P818" s="21"/>
      <c r="Q818" s="21"/>
      <c r="R818" s="21"/>
    </row>
    <row r="819" spans="1:18" x14ac:dyDescent="0.25">
      <c r="A819" s="13" t="str">
        <f>IF(E819="","",VLOOKUP(E819,Datos!$A$18:$C$41,3,0))</f>
        <v/>
      </c>
      <c r="B819" s="13" t="str">
        <f>IF(E819="","",COUNTIF(E$19:E819,E819))</f>
        <v/>
      </c>
      <c r="C819" s="13" t="str">
        <f t="shared" si="21"/>
        <v>NO</v>
      </c>
      <c r="E819" s="36"/>
      <c r="F819" s="37" t="str">
        <f t="shared" si="20"/>
        <v/>
      </c>
      <c r="G819" s="21"/>
      <c r="H819" s="21"/>
      <c r="I819" s="21"/>
      <c r="J819" s="21"/>
      <c r="K819" s="21"/>
      <c r="L819" s="21"/>
      <c r="M819" s="21"/>
      <c r="N819" s="21"/>
      <c r="O819" s="21"/>
      <c r="P819" s="21"/>
      <c r="Q819" s="21"/>
      <c r="R819" s="21"/>
    </row>
    <row r="820" spans="1:18" x14ac:dyDescent="0.25">
      <c r="A820" s="13" t="str">
        <f>IF(E820="","",VLOOKUP(E820,Datos!$A$18:$C$41,3,0))</f>
        <v/>
      </c>
      <c r="B820" s="13" t="str">
        <f>IF(E820="","",COUNTIF(E$19:E820,E820))</f>
        <v/>
      </c>
      <c r="C820" s="13" t="str">
        <f t="shared" si="21"/>
        <v>NO</v>
      </c>
      <c r="E820" s="36"/>
      <c r="F820" s="37" t="str">
        <f t="shared" si="20"/>
        <v/>
      </c>
      <c r="G820" s="21"/>
      <c r="H820" s="21"/>
      <c r="I820" s="21"/>
      <c r="J820" s="21"/>
      <c r="K820" s="21"/>
      <c r="L820" s="21"/>
      <c r="M820" s="21"/>
      <c r="N820" s="21"/>
      <c r="O820" s="21"/>
      <c r="P820" s="21"/>
      <c r="Q820" s="21"/>
      <c r="R820" s="21"/>
    </row>
    <row r="821" spans="1:18" x14ac:dyDescent="0.25">
      <c r="A821" s="13" t="str">
        <f>IF(E821="","",VLOOKUP(E821,Datos!$A$18:$C$41,3,0))</f>
        <v/>
      </c>
      <c r="B821" s="13" t="str">
        <f>IF(E821="","",COUNTIF(E$19:E821,E821))</f>
        <v/>
      </c>
      <c r="C821" s="13" t="str">
        <f t="shared" si="21"/>
        <v>NO</v>
      </c>
      <c r="E821" s="36"/>
      <c r="F821" s="37" t="str">
        <f t="shared" si="20"/>
        <v/>
      </c>
      <c r="G821" s="21"/>
      <c r="H821" s="21"/>
      <c r="I821" s="21"/>
      <c r="J821" s="21"/>
      <c r="K821" s="21"/>
      <c r="L821" s="21"/>
      <c r="M821" s="21"/>
      <c r="N821" s="21"/>
      <c r="O821" s="21"/>
      <c r="P821" s="21"/>
      <c r="Q821" s="21"/>
      <c r="R821" s="21"/>
    </row>
    <row r="822" spans="1:18" x14ac:dyDescent="0.25">
      <c r="A822" s="13" t="str">
        <f>IF(E822="","",VLOOKUP(E822,Datos!$A$18:$C$41,3,0))</f>
        <v/>
      </c>
      <c r="B822" s="13" t="str">
        <f>IF(E822="","",COUNTIF(E$19:E822,E822))</f>
        <v/>
      </c>
      <c r="C822" s="13" t="str">
        <f t="shared" si="21"/>
        <v>NO</v>
      </c>
      <c r="E822" s="36"/>
      <c r="F822" s="37" t="str">
        <f t="shared" si="20"/>
        <v/>
      </c>
      <c r="G822" s="21"/>
      <c r="H822" s="21"/>
      <c r="I822" s="21"/>
      <c r="J822" s="21"/>
      <c r="K822" s="21"/>
      <c r="L822" s="21"/>
      <c r="M822" s="21"/>
      <c r="N822" s="21"/>
      <c r="O822" s="21"/>
      <c r="P822" s="21"/>
      <c r="Q822" s="21"/>
      <c r="R822" s="21"/>
    </row>
    <row r="823" spans="1:18" x14ac:dyDescent="0.25">
      <c r="A823" s="13" t="str">
        <f>IF(E823="","",VLOOKUP(E823,Datos!$A$18:$C$41,3,0))</f>
        <v/>
      </c>
      <c r="B823" s="13" t="str">
        <f>IF(E823="","",COUNTIF(E$19:E823,E823))</f>
        <v/>
      </c>
      <c r="C823" s="13" t="str">
        <f t="shared" si="21"/>
        <v>NO</v>
      </c>
      <c r="E823" s="36"/>
      <c r="F823" s="37" t="str">
        <f t="shared" si="20"/>
        <v/>
      </c>
      <c r="G823" s="21"/>
      <c r="H823" s="21"/>
      <c r="I823" s="21"/>
      <c r="J823" s="21"/>
      <c r="K823" s="21"/>
      <c r="L823" s="21"/>
      <c r="M823" s="21"/>
      <c r="N823" s="21"/>
      <c r="O823" s="21"/>
      <c r="P823" s="21"/>
      <c r="Q823" s="21"/>
      <c r="R823" s="21"/>
    </row>
    <row r="824" spans="1:18" x14ac:dyDescent="0.25">
      <c r="A824" s="13" t="str">
        <f>IF(E824="","",VLOOKUP(E824,Datos!$A$18:$C$41,3,0))</f>
        <v/>
      </c>
      <c r="B824" s="13" t="str">
        <f>IF(E824="","",COUNTIF(E$19:E824,E824))</f>
        <v/>
      </c>
      <c r="C824" s="13" t="str">
        <f t="shared" si="21"/>
        <v>NO</v>
      </c>
      <c r="E824" s="36"/>
      <c r="F824" s="37" t="str">
        <f t="shared" si="20"/>
        <v/>
      </c>
      <c r="G824" s="21"/>
      <c r="H824" s="21"/>
      <c r="I824" s="21"/>
      <c r="J824" s="21"/>
      <c r="K824" s="21"/>
      <c r="L824" s="21"/>
      <c r="M824" s="21"/>
      <c r="N824" s="21"/>
      <c r="O824" s="21"/>
      <c r="P824" s="21"/>
      <c r="Q824" s="21"/>
      <c r="R824" s="21"/>
    </row>
    <row r="825" spans="1:18" x14ac:dyDescent="0.25">
      <c r="A825" s="13" t="str">
        <f>IF(E825="","",VLOOKUP(E825,Datos!$A$18:$C$41,3,0))</f>
        <v/>
      </c>
      <c r="B825" s="13" t="str">
        <f>IF(E825="","",COUNTIF(E$19:E825,E825))</f>
        <v/>
      </c>
      <c r="C825" s="13" t="str">
        <f t="shared" si="21"/>
        <v>NO</v>
      </c>
      <c r="E825" s="36"/>
      <c r="F825" s="37" t="str">
        <f t="shared" si="20"/>
        <v/>
      </c>
      <c r="G825" s="21"/>
      <c r="H825" s="21"/>
      <c r="I825" s="21"/>
      <c r="J825" s="21"/>
      <c r="K825" s="21"/>
      <c r="L825" s="21"/>
      <c r="M825" s="21"/>
      <c r="N825" s="21"/>
      <c r="O825" s="21"/>
      <c r="P825" s="21"/>
      <c r="Q825" s="21"/>
      <c r="R825" s="21"/>
    </row>
    <row r="826" spans="1:18" x14ac:dyDescent="0.25">
      <c r="A826" s="13" t="str">
        <f>IF(E826="","",VLOOKUP(E826,Datos!$A$18:$C$41,3,0))</f>
        <v/>
      </c>
      <c r="B826" s="13" t="str">
        <f>IF(E826="","",COUNTIF(E$19:E826,E826))</f>
        <v/>
      </c>
      <c r="C826" s="13" t="str">
        <f t="shared" si="21"/>
        <v>NO</v>
      </c>
      <c r="E826" s="36"/>
      <c r="F826" s="37" t="str">
        <f t="shared" si="20"/>
        <v/>
      </c>
      <c r="G826" s="21"/>
      <c r="H826" s="21"/>
      <c r="I826" s="21"/>
      <c r="J826" s="21"/>
      <c r="K826" s="21"/>
      <c r="L826" s="21"/>
      <c r="M826" s="21"/>
      <c r="N826" s="21"/>
      <c r="O826" s="21"/>
      <c r="P826" s="21"/>
      <c r="Q826" s="21"/>
      <c r="R826" s="21"/>
    </row>
    <row r="827" spans="1:18" x14ac:dyDescent="0.25">
      <c r="A827" s="13" t="str">
        <f>IF(E827="","",VLOOKUP(E827,Datos!$A$18:$C$41,3,0))</f>
        <v/>
      </c>
      <c r="B827" s="13" t="str">
        <f>IF(E827="","",COUNTIF(E$19:E827,E827))</f>
        <v/>
      </c>
      <c r="C827" s="13" t="str">
        <f t="shared" si="21"/>
        <v>NO</v>
      </c>
      <c r="E827" s="36"/>
      <c r="F827" s="37" t="str">
        <f t="shared" si="20"/>
        <v/>
      </c>
      <c r="G827" s="21"/>
      <c r="H827" s="21"/>
      <c r="I827" s="21"/>
      <c r="J827" s="21"/>
      <c r="K827" s="21"/>
      <c r="L827" s="21"/>
      <c r="M827" s="21"/>
      <c r="N827" s="21"/>
      <c r="O827" s="21"/>
      <c r="P827" s="21"/>
      <c r="Q827" s="21"/>
      <c r="R827" s="21"/>
    </row>
    <row r="828" spans="1:18" x14ac:dyDescent="0.25">
      <c r="A828" s="13" t="str">
        <f>IF(E828="","",VLOOKUP(E828,Datos!$A$18:$C$41,3,0))</f>
        <v/>
      </c>
      <c r="B828" s="13" t="str">
        <f>IF(E828="","",COUNTIF(E$19:E828,E828))</f>
        <v/>
      </c>
      <c r="C828" s="13" t="str">
        <f t="shared" si="21"/>
        <v>NO</v>
      </c>
      <c r="E828" s="36"/>
      <c r="F828" s="37" t="str">
        <f t="shared" si="20"/>
        <v/>
      </c>
      <c r="G828" s="21"/>
      <c r="H828" s="21"/>
      <c r="I828" s="21"/>
      <c r="J828" s="21"/>
      <c r="K828" s="21"/>
      <c r="L828" s="21"/>
      <c r="M828" s="21"/>
      <c r="N828" s="21"/>
      <c r="O828" s="21"/>
      <c r="P828" s="21"/>
      <c r="Q828" s="21"/>
      <c r="R828" s="21"/>
    </row>
    <row r="829" spans="1:18" x14ac:dyDescent="0.25">
      <c r="A829" s="13" t="str">
        <f>IF(E829="","",VLOOKUP(E829,Datos!$A$18:$C$41,3,0))</f>
        <v/>
      </c>
      <c r="B829" s="13" t="str">
        <f>IF(E829="","",COUNTIF(E$19:E829,E829))</f>
        <v/>
      </c>
      <c r="C829" s="13" t="str">
        <f t="shared" si="21"/>
        <v>NO</v>
      </c>
      <c r="E829" s="36"/>
      <c r="F829" s="37" t="str">
        <f t="shared" si="20"/>
        <v/>
      </c>
      <c r="G829" s="21"/>
      <c r="H829" s="21"/>
      <c r="I829" s="21"/>
      <c r="J829" s="21"/>
      <c r="K829" s="21"/>
      <c r="L829" s="21"/>
      <c r="M829" s="21"/>
      <c r="N829" s="21"/>
      <c r="O829" s="21"/>
      <c r="P829" s="21"/>
      <c r="Q829" s="21"/>
      <c r="R829" s="21"/>
    </row>
    <row r="830" spans="1:18" x14ac:dyDescent="0.25">
      <c r="A830" s="13" t="str">
        <f>IF(E830="","",VLOOKUP(E830,Datos!$A$18:$C$41,3,0))</f>
        <v/>
      </c>
      <c r="B830" s="13" t="str">
        <f>IF(E830="","",COUNTIF(E$19:E830,E830))</f>
        <v/>
      </c>
      <c r="C830" s="13" t="str">
        <f t="shared" si="21"/>
        <v>NO</v>
      </c>
      <c r="E830" s="36"/>
      <c r="F830" s="37" t="str">
        <f t="shared" si="20"/>
        <v/>
      </c>
      <c r="G830" s="21"/>
      <c r="H830" s="21"/>
      <c r="I830" s="21"/>
      <c r="J830" s="21"/>
      <c r="K830" s="21"/>
      <c r="L830" s="21"/>
      <c r="M830" s="21"/>
      <c r="N830" s="21"/>
      <c r="O830" s="21"/>
      <c r="P830" s="21"/>
      <c r="Q830" s="21"/>
      <c r="R830" s="21"/>
    </row>
    <row r="831" spans="1:18" x14ac:dyDescent="0.25">
      <c r="A831" s="13" t="str">
        <f>IF(E831="","",VLOOKUP(E831,Datos!$A$18:$C$41,3,0))</f>
        <v/>
      </c>
      <c r="B831" s="13" t="str">
        <f>IF(E831="","",COUNTIF(E$19:E831,E831))</f>
        <v/>
      </c>
      <c r="C831" s="13" t="str">
        <f t="shared" si="21"/>
        <v>NO</v>
      </c>
      <c r="E831" s="36"/>
      <c r="F831" s="37" t="str">
        <f t="shared" si="20"/>
        <v/>
      </c>
      <c r="G831" s="21"/>
      <c r="H831" s="21"/>
      <c r="I831" s="21"/>
      <c r="J831" s="21"/>
      <c r="K831" s="21"/>
      <c r="L831" s="21"/>
      <c r="M831" s="21"/>
      <c r="N831" s="21"/>
      <c r="O831" s="21"/>
      <c r="P831" s="21"/>
      <c r="Q831" s="21"/>
      <c r="R831" s="21"/>
    </row>
    <row r="832" spans="1:18" x14ac:dyDescent="0.25">
      <c r="A832" s="13" t="str">
        <f>IF(E832="","",VLOOKUP(E832,Datos!$A$18:$C$41,3,0))</f>
        <v/>
      </c>
      <c r="B832" s="13" t="str">
        <f>IF(E832="","",COUNTIF(E$19:E832,E832))</f>
        <v/>
      </c>
      <c r="C832" s="13" t="str">
        <f t="shared" si="21"/>
        <v>NO</v>
      </c>
      <c r="E832" s="36"/>
      <c r="F832" s="37" t="str">
        <f t="shared" si="20"/>
        <v/>
      </c>
      <c r="G832" s="21"/>
      <c r="H832" s="21"/>
      <c r="I832" s="21"/>
      <c r="J832" s="21"/>
      <c r="K832" s="21"/>
      <c r="L832" s="21"/>
      <c r="M832" s="21"/>
      <c r="N832" s="21"/>
      <c r="O832" s="21"/>
      <c r="P832" s="21"/>
      <c r="Q832" s="21"/>
      <c r="R832" s="21"/>
    </row>
    <row r="833" spans="1:18" x14ac:dyDescent="0.25">
      <c r="A833" s="13" t="str">
        <f>IF(E833="","",VLOOKUP(E833,Datos!$A$18:$C$41,3,0))</f>
        <v/>
      </c>
      <c r="B833" s="13" t="str">
        <f>IF(E833="","",COUNTIF(E$19:E833,E833))</f>
        <v/>
      </c>
      <c r="C833" s="13" t="str">
        <f t="shared" si="21"/>
        <v>NO</v>
      </c>
      <c r="E833" s="36"/>
      <c r="F833" s="37" t="str">
        <f t="shared" si="20"/>
        <v/>
      </c>
      <c r="G833" s="21"/>
      <c r="H833" s="21"/>
      <c r="I833" s="21"/>
      <c r="J833" s="21"/>
      <c r="K833" s="21"/>
      <c r="L833" s="21"/>
      <c r="M833" s="21"/>
      <c r="N833" s="21"/>
      <c r="O833" s="21"/>
      <c r="P833" s="21"/>
      <c r="Q833" s="21"/>
      <c r="R833" s="21"/>
    </row>
    <row r="834" spans="1:18" x14ac:dyDescent="0.25">
      <c r="A834" s="13" t="str">
        <f>IF(E834="","",VLOOKUP(E834,Datos!$A$18:$C$41,3,0))</f>
        <v/>
      </c>
      <c r="B834" s="13" t="str">
        <f>IF(E834="","",COUNTIF(E$19:E834,E834))</f>
        <v/>
      </c>
      <c r="C834" s="13" t="str">
        <f t="shared" si="21"/>
        <v>NO</v>
      </c>
      <c r="E834" s="36"/>
      <c r="F834" s="37" t="str">
        <f t="shared" si="20"/>
        <v/>
      </c>
      <c r="G834" s="21"/>
      <c r="H834" s="21"/>
      <c r="I834" s="21"/>
      <c r="J834" s="21"/>
      <c r="K834" s="21"/>
      <c r="L834" s="21"/>
      <c r="M834" s="21"/>
      <c r="N834" s="21"/>
      <c r="O834" s="21"/>
      <c r="P834" s="21"/>
      <c r="Q834" s="21"/>
      <c r="R834" s="21"/>
    </row>
    <row r="835" spans="1:18" x14ac:dyDescent="0.25">
      <c r="A835" s="13" t="str">
        <f>IF(E835="","",VLOOKUP(E835,Datos!$A$18:$C$41,3,0))</f>
        <v/>
      </c>
      <c r="B835" s="13" t="str">
        <f>IF(E835="","",COUNTIF(E$19:E835,E835))</f>
        <v/>
      </c>
      <c r="C835" s="13" t="str">
        <f t="shared" si="21"/>
        <v>NO</v>
      </c>
      <c r="E835" s="36"/>
      <c r="F835" s="37" t="str">
        <f t="shared" si="20"/>
        <v/>
      </c>
      <c r="G835" s="21"/>
      <c r="H835" s="21"/>
      <c r="I835" s="21"/>
      <c r="J835" s="21"/>
      <c r="K835" s="21"/>
      <c r="L835" s="21"/>
      <c r="M835" s="21"/>
      <c r="N835" s="21"/>
      <c r="O835" s="21"/>
      <c r="P835" s="21"/>
      <c r="Q835" s="21"/>
      <c r="R835" s="21"/>
    </row>
    <row r="836" spans="1:18" x14ac:dyDescent="0.25">
      <c r="A836" s="13" t="str">
        <f>IF(E836="","",VLOOKUP(E836,Datos!$A$18:$C$41,3,0))</f>
        <v/>
      </c>
      <c r="B836" s="13" t="str">
        <f>IF(E836="","",COUNTIF(E$19:E836,E836))</f>
        <v/>
      </c>
      <c r="C836" s="13" t="str">
        <f t="shared" si="21"/>
        <v>NO</v>
      </c>
      <c r="E836" s="36"/>
      <c r="F836" s="37" t="str">
        <f t="shared" si="20"/>
        <v/>
      </c>
      <c r="G836" s="21"/>
      <c r="H836" s="21"/>
      <c r="I836" s="21"/>
      <c r="J836" s="21"/>
      <c r="K836" s="21"/>
      <c r="L836" s="21"/>
      <c r="M836" s="21"/>
      <c r="N836" s="21"/>
      <c r="O836" s="21"/>
      <c r="P836" s="21"/>
      <c r="Q836" s="21"/>
      <c r="R836" s="21"/>
    </row>
    <row r="837" spans="1:18" x14ac:dyDescent="0.25">
      <c r="A837" s="13" t="str">
        <f>IF(E837="","",VLOOKUP(E837,Datos!$A$18:$C$41,3,0))</f>
        <v/>
      </c>
      <c r="B837" s="13" t="str">
        <f>IF(E837="","",COUNTIF(E$19:E837,E837))</f>
        <v/>
      </c>
      <c r="C837" s="13" t="str">
        <f t="shared" si="21"/>
        <v>NO</v>
      </c>
      <c r="E837" s="36"/>
      <c r="F837" s="37" t="str">
        <f t="shared" si="20"/>
        <v/>
      </c>
      <c r="G837" s="21"/>
      <c r="H837" s="21"/>
      <c r="I837" s="21"/>
      <c r="J837" s="21"/>
      <c r="K837" s="21"/>
      <c r="L837" s="21"/>
      <c r="M837" s="21"/>
      <c r="N837" s="21"/>
      <c r="O837" s="21"/>
      <c r="P837" s="21"/>
      <c r="Q837" s="21"/>
      <c r="R837" s="21"/>
    </row>
    <row r="838" spans="1:18" x14ac:dyDescent="0.25">
      <c r="A838" s="13" t="str">
        <f>IF(E838="","",VLOOKUP(E838,Datos!$A$18:$C$41,3,0))</f>
        <v/>
      </c>
      <c r="B838" s="13" t="str">
        <f>IF(E838="","",COUNTIF(E$19:E838,E838))</f>
        <v/>
      </c>
      <c r="C838" s="13" t="str">
        <f t="shared" si="21"/>
        <v>NO</v>
      </c>
      <c r="E838" s="36"/>
      <c r="F838" s="37" t="str">
        <f t="shared" si="20"/>
        <v/>
      </c>
      <c r="G838" s="21"/>
      <c r="H838" s="21"/>
      <c r="I838" s="21"/>
      <c r="J838" s="21"/>
      <c r="K838" s="21"/>
      <c r="L838" s="21"/>
      <c r="M838" s="21"/>
      <c r="N838" s="21"/>
      <c r="O838" s="21"/>
      <c r="P838" s="21"/>
      <c r="Q838" s="21"/>
      <c r="R838" s="21"/>
    </row>
    <row r="839" spans="1:18" x14ac:dyDescent="0.25">
      <c r="A839" s="13" t="str">
        <f>IF(E839="","",VLOOKUP(E839,Datos!$A$18:$C$41,3,0))</f>
        <v/>
      </c>
      <c r="B839" s="13" t="str">
        <f>IF(E839="","",COUNTIF(E$19:E839,E839))</f>
        <v/>
      </c>
      <c r="C839" s="13" t="str">
        <f t="shared" si="21"/>
        <v>NO</v>
      </c>
      <c r="E839" s="36"/>
      <c r="F839" s="37" t="str">
        <f t="shared" si="20"/>
        <v/>
      </c>
      <c r="G839" s="21"/>
      <c r="H839" s="21"/>
      <c r="I839" s="21"/>
      <c r="J839" s="21"/>
      <c r="K839" s="21"/>
      <c r="L839" s="21"/>
      <c r="M839" s="21"/>
      <c r="N839" s="21"/>
      <c r="O839" s="21"/>
      <c r="P839" s="21"/>
      <c r="Q839" s="21"/>
      <c r="R839" s="21"/>
    </row>
    <row r="840" spans="1:18" x14ac:dyDescent="0.25">
      <c r="A840" s="13" t="str">
        <f>IF(E840="","",VLOOKUP(E840,Datos!$A$18:$C$41,3,0))</f>
        <v/>
      </c>
      <c r="B840" s="13" t="str">
        <f>IF(E840="","",COUNTIF(E$19:E840,E840))</f>
        <v/>
      </c>
      <c r="C840" s="13" t="str">
        <f t="shared" si="21"/>
        <v>NO</v>
      </c>
      <c r="E840" s="36"/>
      <c r="F840" s="37" t="str">
        <f t="shared" si="20"/>
        <v/>
      </c>
      <c r="G840" s="21"/>
      <c r="H840" s="21"/>
      <c r="I840" s="21"/>
      <c r="J840" s="21"/>
      <c r="K840" s="21"/>
      <c r="L840" s="21"/>
      <c r="M840" s="21"/>
      <c r="N840" s="21"/>
      <c r="O840" s="21"/>
      <c r="P840" s="21"/>
      <c r="Q840" s="21"/>
      <c r="R840" s="21"/>
    </row>
    <row r="841" spans="1:18" x14ac:dyDescent="0.25">
      <c r="A841" s="13" t="str">
        <f>IF(E841="","",VLOOKUP(E841,Datos!$A$18:$C$41,3,0))</f>
        <v/>
      </c>
      <c r="B841" s="13" t="str">
        <f>IF(E841="","",COUNTIF(E$19:E841,E841))</f>
        <v/>
      </c>
      <c r="C841" s="13" t="str">
        <f t="shared" si="21"/>
        <v>NO</v>
      </c>
      <c r="E841" s="36"/>
      <c r="F841" s="37" t="str">
        <f t="shared" si="20"/>
        <v/>
      </c>
      <c r="G841" s="21"/>
      <c r="H841" s="21"/>
      <c r="I841" s="21"/>
      <c r="J841" s="21"/>
      <c r="K841" s="21"/>
      <c r="L841" s="21"/>
      <c r="M841" s="21"/>
      <c r="N841" s="21"/>
      <c r="O841" s="21"/>
      <c r="P841" s="21"/>
      <c r="Q841" s="21"/>
      <c r="R841" s="21"/>
    </row>
    <row r="842" spans="1:18" x14ac:dyDescent="0.25">
      <c r="A842" s="13" t="str">
        <f>IF(E842="","",VLOOKUP(E842,Datos!$A$18:$C$41,3,0))</f>
        <v/>
      </c>
      <c r="B842" s="13" t="str">
        <f>IF(E842="","",COUNTIF(E$19:E842,E842))</f>
        <v/>
      </c>
      <c r="C842" s="13" t="str">
        <f t="shared" si="21"/>
        <v>NO</v>
      </c>
      <c r="E842" s="36"/>
      <c r="F842" s="37" t="str">
        <f t="shared" si="20"/>
        <v/>
      </c>
      <c r="G842" s="21"/>
      <c r="H842" s="21"/>
      <c r="I842" s="21"/>
      <c r="J842" s="21"/>
      <c r="K842" s="21"/>
      <c r="L842" s="21"/>
      <c r="M842" s="21"/>
      <c r="N842" s="21"/>
      <c r="O842" s="21"/>
      <c r="P842" s="21"/>
      <c r="Q842" s="21"/>
      <c r="R842" s="21"/>
    </row>
    <row r="843" spans="1:18" x14ac:dyDescent="0.25">
      <c r="A843" s="13" t="str">
        <f>IF(E843="","",VLOOKUP(E843,Datos!$A$18:$C$41,3,0))</f>
        <v/>
      </c>
      <c r="B843" s="13" t="str">
        <f>IF(E843="","",COUNTIF(E$19:E843,E843))</f>
        <v/>
      </c>
      <c r="C843" s="13" t="str">
        <f t="shared" si="21"/>
        <v>NO</v>
      </c>
      <c r="E843" s="36"/>
      <c r="F843" s="37" t="str">
        <f t="shared" si="20"/>
        <v/>
      </c>
      <c r="G843" s="21"/>
      <c r="H843" s="21"/>
      <c r="I843" s="21"/>
      <c r="J843" s="21"/>
      <c r="K843" s="21"/>
      <c r="L843" s="21"/>
      <c r="M843" s="21"/>
      <c r="N843" s="21"/>
      <c r="O843" s="21"/>
      <c r="P843" s="21"/>
      <c r="Q843" s="21"/>
      <c r="R843" s="21"/>
    </row>
    <row r="844" spans="1:18" x14ac:dyDescent="0.25">
      <c r="A844" s="13" t="str">
        <f>IF(E844="","",VLOOKUP(E844,Datos!$A$18:$C$41,3,0))</f>
        <v/>
      </c>
      <c r="B844" s="13" t="str">
        <f>IF(E844="","",COUNTIF(E$19:E844,E844))</f>
        <v/>
      </c>
      <c r="C844" s="13" t="str">
        <f t="shared" si="21"/>
        <v>NO</v>
      </c>
      <c r="E844" s="36"/>
      <c r="F844" s="37" t="str">
        <f t="shared" si="20"/>
        <v/>
      </c>
      <c r="G844" s="21"/>
      <c r="H844" s="21"/>
      <c r="I844" s="21"/>
      <c r="J844" s="21"/>
      <c r="K844" s="21"/>
      <c r="L844" s="21"/>
      <c r="M844" s="21"/>
      <c r="N844" s="21"/>
      <c r="O844" s="21"/>
      <c r="P844" s="21"/>
      <c r="Q844" s="21"/>
      <c r="R844" s="21"/>
    </row>
    <row r="845" spans="1:18" x14ac:dyDescent="0.25">
      <c r="A845" s="13" t="str">
        <f>IF(E845="","",VLOOKUP(E845,Datos!$A$18:$C$41,3,0))</f>
        <v/>
      </c>
      <c r="B845" s="13" t="str">
        <f>IF(E845="","",COUNTIF(E$19:E845,E845))</f>
        <v/>
      </c>
      <c r="C845" s="13" t="str">
        <f t="shared" si="21"/>
        <v>NO</v>
      </c>
      <c r="E845" s="36"/>
      <c r="F845" s="37" t="str">
        <f t="shared" si="20"/>
        <v/>
      </c>
      <c r="G845" s="21"/>
      <c r="H845" s="21"/>
      <c r="I845" s="21"/>
      <c r="J845" s="21"/>
      <c r="K845" s="21"/>
      <c r="L845" s="21"/>
      <c r="M845" s="21"/>
      <c r="N845" s="21"/>
      <c r="O845" s="21"/>
      <c r="P845" s="21"/>
      <c r="Q845" s="21"/>
      <c r="R845" s="21"/>
    </row>
    <row r="846" spans="1:18" x14ac:dyDescent="0.25">
      <c r="A846" s="13" t="str">
        <f>IF(E846="","",VLOOKUP(E846,Datos!$A$18:$C$41,3,0))</f>
        <v/>
      </c>
      <c r="B846" s="13" t="str">
        <f>IF(E846="","",COUNTIF(E$19:E846,E846))</f>
        <v/>
      </c>
      <c r="C846" s="13" t="str">
        <f t="shared" si="21"/>
        <v>NO</v>
      </c>
      <c r="E846" s="36"/>
      <c r="F846" s="37" t="str">
        <f t="shared" si="20"/>
        <v/>
      </c>
      <c r="G846" s="21"/>
      <c r="H846" s="21"/>
      <c r="I846" s="21"/>
      <c r="J846" s="21"/>
      <c r="K846" s="21"/>
      <c r="L846" s="21"/>
      <c r="M846" s="21"/>
      <c r="N846" s="21"/>
      <c r="O846" s="21"/>
      <c r="P846" s="21"/>
      <c r="Q846" s="21"/>
      <c r="R846" s="21"/>
    </row>
    <row r="847" spans="1:18" x14ac:dyDescent="0.25">
      <c r="A847" s="13" t="str">
        <f>IF(E847="","",VLOOKUP(E847,Datos!$A$18:$C$41,3,0))</f>
        <v/>
      </c>
      <c r="B847" s="13" t="str">
        <f>IF(E847="","",COUNTIF(E$19:E847,E847))</f>
        <v/>
      </c>
      <c r="C847" s="13" t="str">
        <f t="shared" si="21"/>
        <v>NO</v>
      </c>
      <c r="E847" s="36"/>
      <c r="F847" s="37" t="str">
        <f t="shared" si="20"/>
        <v/>
      </c>
      <c r="G847" s="21"/>
      <c r="H847" s="21"/>
      <c r="I847" s="21"/>
      <c r="J847" s="21"/>
      <c r="K847" s="21"/>
      <c r="L847" s="21"/>
      <c r="M847" s="21"/>
      <c r="N847" s="21"/>
      <c r="O847" s="21"/>
      <c r="P847" s="21"/>
      <c r="Q847" s="21"/>
      <c r="R847" s="21"/>
    </row>
    <row r="848" spans="1:18" x14ac:dyDescent="0.25">
      <c r="A848" s="13" t="str">
        <f>IF(E848="","",VLOOKUP(E848,Datos!$A$18:$C$41,3,0))</f>
        <v/>
      </c>
      <c r="B848" s="13" t="str">
        <f>IF(E848="","",COUNTIF(E$19:E848,E848))</f>
        <v/>
      </c>
      <c r="C848" s="13" t="str">
        <f t="shared" si="21"/>
        <v>NO</v>
      </c>
      <c r="E848" s="36"/>
      <c r="F848" s="37" t="str">
        <f t="shared" si="20"/>
        <v/>
      </c>
      <c r="G848" s="21"/>
      <c r="H848" s="21"/>
      <c r="I848" s="21"/>
      <c r="J848" s="21"/>
      <c r="K848" s="21"/>
      <c r="L848" s="21"/>
      <c r="M848" s="21"/>
      <c r="N848" s="21"/>
      <c r="O848" s="21"/>
      <c r="P848" s="21"/>
      <c r="Q848" s="21"/>
      <c r="R848" s="21"/>
    </row>
    <row r="849" spans="1:18" x14ac:dyDescent="0.25">
      <c r="A849" s="13" t="str">
        <f>IF(E849="","",VLOOKUP(E849,Datos!$A$18:$C$41,3,0))</f>
        <v/>
      </c>
      <c r="B849" s="13" t="str">
        <f>IF(E849="","",COUNTIF(E$19:E849,E849))</f>
        <v/>
      </c>
      <c r="C849" s="13" t="str">
        <f t="shared" si="21"/>
        <v>NO</v>
      </c>
      <c r="E849" s="36"/>
      <c r="F849" s="37" t="str">
        <f t="shared" si="20"/>
        <v/>
      </c>
      <c r="G849" s="21"/>
      <c r="H849" s="21"/>
      <c r="I849" s="21"/>
      <c r="J849" s="21"/>
      <c r="K849" s="21"/>
      <c r="L849" s="21"/>
      <c r="M849" s="21"/>
      <c r="N849" s="21"/>
      <c r="O849" s="21"/>
      <c r="P849" s="21"/>
      <c r="Q849" s="21"/>
      <c r="R849" s="21"/>
    </row>
    <row r="850" spans="1:18" x14ac:dyDescent="0.25">
      <c r="A850" s="13" t="str">
        <f>IF(E850="","",VLOOKUP(E850,Datos!$A$18:$C$41,3,0))</f>
        <v/>
      </c>
      <c r="B850" s="13" t="str">
        <f>IF(E850="","",COUNTIF(E$19:E850,E850))</f>
        <v/>
      </c>
      <c r="C850" s="13" t="str">
        <f t="shared" si="21"/>
        <v>NO</v>
      </c>
      <c r="E850" s="36"/>
      <c r="F850" s="37" t="str">
        <f t="shared" si="20"/>
        <v/>
      </c>
      <c r="G850" s="21"/>
      <c r="H850" s="21"/>
      <c r="I850" s="21"/>
      <c r="J850" s="21"/>
      <c r="K850" s="21"/>
      <c r="L850" s="21"/>
      <c r="M850" s="21"/>
      <c r="N850" s="21"/>
      <c r="O850" s="21"/>
      <c r="P850" s="21"/>
      <c r="Q850" s="21"/>
      <c r="R850" s="21"/>
    </row>
    <row r="851" spans="1:18" x14ac:dyDescent="0.25">
      <c r="A851" s="13" t="str">
        <f>IF(E851="","",VLOOKUP(E851,Datos!$A$18:$C$41,3,0))</f>
        <v/>
      </c>
      <c r="B851" s="13" t="str">
        <f>IF(E851="","",COUNTIF(E$19:E851,E851))</f>
        <v/>
      </c>
      <c r="C851" s="13" t="str">
        <f t="shared" si="21"/>
        <v>NO</v>
      </c>
      <c r="E851" s="36"/>
      <c r="F851" s="37" t="str">
        <f t="shared" si="20"/>
        <v/>
      </c>
      <c r="G851" s="21"/>
      <c r="H851" s="21"/>
      <c r="I851" s="21"/>
      <c r="J851" s="21"/>
      <c r="K851" s="21"/>
      <c r="L851" s="21"/>
      <c r="M851" s="21"/>
      <c r="N851" s="21"/>
      <c r="O851" s="21"/>
      <c r="P851" s="21"/>
      <c r="Q851" s="21"/>
      <c r="R851" s="21"/>
    </row>
    <row r="852" spans="1:18" x14ac:dyDescent="0.25">
      <c r="A852" s="13" t="str">
        <f>IF(E852="","",VLOOKUP(E852,Datos!$A$18:$C$41,3,0))</f>
        <v/>
      </c>
      <c r="B852" s="13" t="str">
        <f>IF(E852="","",COUNTIF(E$19:E852,E852))</f>
        <v/>
      </c>
      <c r="C852" s="13" t="str">
        <f t="shared" si="21"/>
        <v>NO</v>
      </c>
      <c r="E852" s="36"/>
      <c r="F852" s="37" t="str">
        <f t="shared" ref="F852:F915" si="22">IF(E852="","",A852&amp;"-"&amp;B852)</f>
        <v/>
      </c>
      <c r="G852" s="21"/>
      <c r="H852" s="21"/>
      <c r="I852" s="21"/>
      <c r="J852" s="21"/>
      <c r="K852" s="21"/>
      <c r="L852" s="21"/>
      <c r="M852" s="21"/>
      <c r="N852" s="21"/>
      <c r="O852" s="21"/>
      <c r="P852" s="21"/>
      <c r="Q852" s="21"/>
      <c r="R852" s="21"/>
    </row>
    <row r="853" spans="1:18" x14ac:dyDescent="0.25">
      <c r="A853" s="13" t="str">
        <f>IF(E853="","",VLOOKUP(E853,Datos!$A$18:$C$41,3,0))</f>
        <v/>
      </c>
      <c r="B853" s="13" t="str">
        <f>IF(E853="","",COUNTIF(E$19:E853,E853))</f>
        <v/>
      </c>
      <c r="C853" s="13" t="str">
        <f t="shared" si="21"/>
        <v>NO</v>
      </c>
      <c r="E853" s="36"/>
      <c r="F853" s="37" t="str">
        <f t="shared" si="22"/>
        <v/>
      </c>
      <c r="G853" s="21"/>
      <c r="H853" s="21"/>
      <c r="I853" s="21"/>
      <c r="J853" s="21"/>
      <c r="K853" s="21"/>
      <c r="L853" s="21"/>
      <c r="M853" s="21"/>
      <c r="N853" s="21"/>
      <c r="O853" s="21"/>
      <c r="P853" s="21"/>
      <c r="Q853" s="21"/>
      <c r="R853" s="21"/>
    </row>
    <row r="854" spans="1:18" x14ac:dyDescent="0.25">
      <c r="A854" s="13" t="str">
        <f>IF(E854="","",VLOOKUP(E854,Datos!$A$18:$C$41,3,0))</f>
        <v/>
      </c>
      <c r="B854" s="13" t="str">
        <f>IF(E854="","",COUNTIF(E$19:E854,E854))</f>
        <v/>
      </c>
      <c r="C854" s="13" t="str">
        <f t="shared" si="21"/>
        <v>NO</v>
      </c>
      <c r="E854" s="36"/>
      <c r="F854" s="37" t="str">
        <f t="shared" si="22"/>
        <v/>
      </c>
      <c r="G854" s="21"/>
      <c r="H854" s="21"/>
      <c r="I854" s="21"/>
      <c r="J854" s="21"/>
      <c r="K854" s="21"/>
      <c r="L854" s="21"/>
      <c r="M854" s="21"/>
      <c r="N854" s="21"/>
      <c r="O854" s="21"/>
      <c r="P854" s="21"/>
      <c r="Q854" s="21"/>
      <c r="R854" s="21"/>
    </row>
    <row r="855" spans="1:18" x14ac:dyDescent="0.25">
      <c r="A855" s="13" t="str">
        <f>IF(E855="","",VLOOKUP(E855,Datos!$A$18:$C$41,3,0))</f>
        <v/>
      </c>
      <c r="B855" s="13" t="str">
        <f>IF(E855="","",COUNTIF(E$19:E855,E855))</f>
        <v/>
      </c>
      <c r="C855" s="13" t="str">
        <f t="shared" si="21"/>
        <v>NO</v>
      </c>
      <c r="E855" s="36"/>
      <c r="F855" s="37" t="str">
        <f t="shared" si="22"/>
        <v/>
      </c>
      <c r="G855" s="21"/>
      <c r="H855" s="21"/>
      <c r="I855" s="21"/>
      <c r="J855" s="21"/>
      <c r="K855" s="21"/>
      <c r="L855" s="21"/>
      <c r="M855" s="21"/>
      <c r="N855" s="21"/>
      <c r="O855" s="21"/>
      <c r="P855" s="21"/>
      <c r="Q855" s="21"/>
      <c r="R855" s="21"/>
    </row>
    <row r="856" spans="1:18" x14ac:dyDescent="0.25">
      <c r="A856" s="13" t="str">
        <f>IF(E856="","",VLOOKUP(E856,Datos!$A$18:$C$41,3,0))</f>
        <v/>
      </c>
      <c r="B856" s="13" t="str">
        <f>IF(E856="","",COUNTIF(E$19:E856,E856))</f>
        <v/>
      </c>
      <c r="C856" s="13" t="str">
        <f t="shared" si="21"/>
        <v>NO</v>
      </c>
      <c r="E856" s="36"/>
      <c r="F856" s="37" t="str">
        <f t="shared" si="22"/>
        <v/>
      </c>
      <c r="G856" s="21"/>
      <c r="H856" s="21"/>
      <c r="I856" s="21"/>
      <c r="J856" s="21"/>
      <c r="K856" s="21"/>
      <c r="L856" s="21"/>
      <c r="M856" s="21"/>
      <c r="N856" s="21"/>
      <c r="O856" s="21"/>
      <c r="P856" s="21"/>
      <c r="Q856" s="21"/>
      <c r="R856" s="21"/>
    </row>
    <row r="857" spans="1:18" x14ac:dyDescent="0.25">
      <c r="A857" s="13" t="str">
        <f>IF(E857="","",VLOOKUP(E857,Datos!$A$18:$C$41,3,0))</f>
        <v/>
      </c>
      <c r="B857" s="13" t="str">
        <f>IF(E857="","",COUNTIF(E$19:E857,E857))</f>
        <v/>
      </c>
      <c r="C857" s="13" t="str">
        <f t="shared" si="21"/>
        <v>NO</v>
      </c>
      <c r="E857" s="36"/>
      <c r="F857" s="37" t="str">
        <f t="shared" si="22"/>
        <v/>
      </c>
      <c r="G857" s="21"/>
      <c r="H857" s="21"/>
      <c r="I857" s="21"/>
      <c r="J857" s="21"/>
      <c r="K857" s="21"/>
      <c r="L857" s="21"/>
      <c r="M857" s="21"/>
      <c r="N857" s="21"/>
      <c r="O857" s="21"/>
      <c r="P857" s="21"/>
      <c r="Q857" s="21"/>
      <c r="R857" s="21"/>
    </row>
    <row r="858" spans="1:18" x14ac:dyDescent="0.25">
      <c r="A858" s="13" t="str">
        <f>IF(E858="","",VLOOKUP(E858,Datos!$A$18:$C$41,3,0))</f>
        <v/>
      </c>
      <c r="B858" s="13" t="str">
        <f>IF(E858="","",COUNTIF(E$19:E858,E858))</f>
        <v/>
      </c>
      <c r="C858" s="13" t="str">
        <f t="shared" si="21"/>
        <v>NO</v>
      </c>
      <c r="E858" s="36"/>
      <c r="F858" s="37" t="str">
        <f t="shared" si="22"/>
        <v/>
      </c>
      <c r="G858" s="21"/>
      <c r="H858" s="21"/>
      <c r="I858" s="21"/>
      <c r="J858" s="21"/>
      <c r="K858" s="21"/>
      <c r="L858" s="21"/>
      <c r="M858" s="21"/>
      <c r="N858" s="21"/>
      <c r="O858" s="21"/>
      <c r="P858" s="21"/>
      <c r="Q858" s="21"/>
      <c r="R858" s="21"/>
    </row>
    <row r="859" spans="1:18" x14ac:dyDescent="0.25">
      <c r="A859" s="13" t="str">
        <f>IF(E859="","",VLOOKUP(E859,Datos!$A$18:$C$41,3,0))</f>
        <v/>
      </c>
      <c r="B859" s="13" t="str">
        <f>IF(E859="","",COUNTIF(E$19:E859,E859))</f>
        <v/>
      </c>
      <c r="C859" s="13" t="str">
        <f t="shared" si="21"/>
        <v>NO</v>
      </c>
      <c r="E859" s="36"/>
      <c r="F859" s="37" t="str">
        <f t="shared" si="22"/>
        <v/>
      </c>
      <c r="G859" s="21"/>
      <c r="H859" s="21"/>
      <c r="I859" s="21"/>
      <c r="J859" s="21"/>
      <c r="K859" s="21"/>
      <c r="L859" s="21"/>
      <c r="M859" s="21"/>
      <c r="N859" s="21"/>
      <c r="O859" s="21"/>
      <c r="P859" s="21"/>
      <c r="Q859" s="21"/>
      <c r="R859" s="21"/>
    </row>
    <row r="860" spans="1:18" x14ac:dyDescent="0.25">
      <c r="A860" s="13" t="str">
        <f>IF(E860="","",VLOOKUP(E860,Datos!$A$18:$C$41,3,0))</f>
        <v/>
      </c>
      <c r="B860" s="13" t="str">
        <f>IF(E860="","",COUNTIF(E$19:E860,E860))</f>
        <v/>
      </c>
      <c r="C860" s="13" t="str">
        <f t="shared" si="21"/>
        <v>NO</v>
      </c>
      <c r="E860" s="36"/>
      <c r="F860" s="37" t="str">
        <f t="shared" si="22"/>
        <v/>
      </c>
      <c r="G860" s="21"/>
      <c r="H860" s="21"/>
      <c r="I860" s="21"/>
      <c r="J860" s="21"/>
      <c r="K860" s="21"/>
      <c r="L860" s="21"/>
      <c r="M860" s="21"/>
      <c r="N860" s="21"/>
      <c r="O860" s="21"/>
      <c r="P860" s="21"/>
      <c r="Q860" s="21"/>
      <c r="R860" s="21"/>
    </row>
    <row r="861" spans="1:18" x14ac:dyDescent="0.25">
      <c r="A861" s="13" t="str">
        <f>IF(E861="","",VLOOKUP(E861,Datos!$A$18:$C$41,3,0))</f>
        <v/>
      </c>
      <c r="B861" s="13" t="str">
        <f>IF(E861="","",COUNTIF(E$19:E861,E861))</f>
        <v/>
      </c>
      <c r="C861" s="13" t="str">
        <f t="shared" si="21"/>
        <v>NO</v>
      </c>
      <c r="E861" s="36"/>
      <c r="F861" s="37" t="str">
        <f t="shared" si="22"/>
        <v/>
      </c>
      <c r="G861" s="21"/>
      <c r="H861" s="21"/>
      <c r="I861" s="21"/>
      <c r="J861" s="21"/>
      <c r="K861" s="21"/>
      <c r="L861" s="21"/>
      <c r="M861" s="21"/>
      <c r="N861" s="21"/>
      <c r="O861" s="21"/>
      <c r="P861" s="21"/>
      <c r="Q861" s="21"/>
      <c r="R861" s="21"/>
    </row>
    <row r="862" spans="1:18" x14ac:dyDescent="0.25">
      <c r="A862" s="13" t="str">
        <f>IF(E862="","",VLOOKUP(E862,Datos!$A$18:$C$41,3,0))</f>
        <v/>
      </c>
      <c r="B862" s="13" t="str">
        <f>IF(E862="","",COUNTIF(E$19:E862,E862))</f>
        <v/>
      </c>
      <c r="C862" s="13" t="str">
        <f t="shared" si="21"/>
        <v>NO</v>
      </c>
      <c r="E862" s="36"/>
      <c r="F862" s="37" t="str">
        <f t="shared" si="22"/>
        <v/>
      </c>
      <c r="G862" s="21"/>
      <c r="H862" s="21"/>
      <c r="I862" s="21"/>
      <c r="J862" s="21"/>
      <c r="K862" s="21"/>
      <c r="L862" s="21"/>
      <c r="M862" s="21"/>
      <c r="N862" s="21"/>
      <c r="O862" s="21"/>
      <c r="P862" s="21"/>
      <c r="Q862" s="21"/>
      <c r="R862" s="21"/>
    </row>
    <row r="863" spans="1:18" x14ac:dyDescent="0.25">
      <c r="A863" s="13" t="str">
        <f>IF(E863="","",VLOOKUP(E863,Datos!$A$18:$C$41,3,0))</f>
        <v/>
      </c>
      <c r="B863" s="13" t="str">
        <f>IF(E863="","",COUNTIF(E$19:E863,E863))</f>
        <v/>
      </c>
      <c r="C863" s="13" t="str">
        <f t="shared" si="21"/>
        <v>NO</v>
      </c>
      <c r="E863" s="36"/>
      <c r="F863" s="37" t="str">
        <f t="shared" si="22"/>
        <v/>
      </c>
      <c r="G863" s="21"/>
      <c r="H863" s="21"/>
      <c r="I863" s="21"/>
      <c r="J863" s="21"/>
      <c r="K863" s="21"/>
      <c r="L863" s="21"/>
      <c r="M863" s="21"/>
      <c r="N863" s="21"/>
      <c r="O863" s="21"/>
      <c r="P863" s="21"/>
      <c r="Q863" s="21"/>
      <c r="R863" s="21"/>
    </row>
    <row r="864" spans="1:18" x14ac:dyDescent="0.25">
      <c r="A864" s="13" t="str">
        <f>IF(E864="","",VLOOKUP(E864,Datos!$A$18:$C$41,3,0))</f>
        <v/>
      </c>
      <c r="B864" s="13" t="str">
        <f>IF(E864="","",COUNTIF(E$19:E864,E864))</f>
        <v/>
      </c>
      <c r="C864" s="13" t="str">
        <f t="shared" si="21"/>
        <v>NO</v>
      </c>
      <c r="E864" s="36"/>
      <c r="F864" s="37" t="str">
        <f t="shared" si="22"/>
        <v/>
      </c>
      <c r="G864" s="21"/>
      <c r="H864" s="21"/>
      <c r="I864" s="21"/>
      <c r="J864" s="21"/>
      <c r="K864" s="21"/>
      <c r="L864" s="21"/>
      <c r="M864" s="21"/>
      <c r="N864" s="21"/>
      <c r="O864" s="21"/>
      <c r="P864" s="21"/>
      <c r="Q864" s="21"/>
      <c r="R864" s="21"/>
    </row>
    <row r="865" spans="1:18" x14ac:dyDescent="0.25">
      <c r="A865" s="13" t="str">
        <f>IF(E865="","",VLOOKUP(E865,Datos!$A$18:$C$41,3,0))</f>
        <v/>
      </c>
      <c r="B865" s="13" t="str">
        <f>IF(E865="","",COUNTIF(E$19:E865,E865))</f>
        <v/>
      </c>
      <c r="C865" s="13" t="str">
        <f t="shared" si="21"/>
        <v>NO</v>
      </c>
      <c r="E865" s="36"/>
      <c r="F865" s="37" t="str">
        <f t="shared" si="22"/>
        <v/>
      </c>
      <c r="G865" s="21"/>
      <c r="H865" s="21"/>
      <c r="I865" s="21"/>
      <c r="J865" s="21"/>
      <c r="K865" s="21"/>
      <c r="L865" s="21"/>
      <c r="M865" s="21"/>
      <c r="N865" s="21"/>
      <c r="O865" s="21"/>
      <c r="P865" s="21"/>
      <c r="Q865" s="21"/>
      <c r="R865" s="21"/>
    </row>
    <row r="866" spans="1:18" x14ac:dyDescent="0.25">
      <c r="A866" s="13" t="str">
        <f>IF(E866="","",VLOOKUP(E866,Datos!$A$18:$C$41,3,0))</f>
        <v/>
      </c>
      <c r="B866" s="13" t="str">
        <f>IF(E866="","",COUNTIF(E$19:E866,E866))</f>
        <v/>
      </c>
      <c r="C866" s="13" t="str">
        <f t="shared" si="21"/>
        <v>NO</v>
      </c>
      <c r="E866" s="36"/>
      <c r="F866" s="37" t="str">
        <f t="shared" si="22"/>
        <v/>
      </c>
      <c r="G866" s="21"/>
      <c r="H866" s="21"/>
      <c r="I866" s="21"/>
      <c r="J866" s="21"/>
      <c r="K866" s="21"/>
      <c r="L866" s="21"/>
      <c r="M866" s="21"/>
      <c r="N866" s="21"/>
      <c r="O866" s="21"/>
      <c r="P866" s="21"/>
      <c r="Q866" s="21"/>
      <c r="R866" s="21"/>
    </row>
    <row r="867" spans="1:18" x14ac:dyDescent="0.25">
      <c r="A867" s="13" t="str">
        <f>IF(E867="","",VLOOKUP(E867,Datos!$A$18:$C$41,3,0))</f>
        <v/>
      </c>
      <c r="B867" s="13" t="str">
        <f>IF(E867="","",COUNTIF(E$19:E867,E867))</f>
        <v/>
      </c>
      <c r="C867" s="13" t="str">
        <f t="shared" si="21"/>
        <v>NO</v>
      </c>
      <c r="E867" s="36"/>
      <c r="F867" s="37" t="str">
        <f t="shared" si="22"/>
        <v/>
      </c>
      <c r="G867" s="21"/>
      <c r="H867" s="21"/>
      <c r="I867" s="21"/>
      <c r="J867" s="21"/>
      <c r="K867" s="21"/>
      <c r="L867" s="21"/>
      <c r="M867" s="21"/>
      <c r="N867" s="21"/>
      <c r="O867" s="21"/>
      <c r="P867" s="21"/>
      <c r="Q867" s="21"/>
      <c r="R867" s="21"/>
    </row>
    <row r="868" spans="1:18" x14ac:dyDescent="0.25">
      <c r="A868" s="13" t="str">
        <f>IF(E868="","",VLOOKUP(E868,Datos!$A$18:$C$41,3,0))</f>
        <v/>
      </c>
      <c r="B868" s="13" t="str">
        <f>IF(E868="","",COUNTIF(E$19:E868,E868))</f>
        <v/>
      </c>
      <c r="C868" s="13" t="str">
        <f t="shared" si="21"/>
        <v>NO</v>
      </c>
      <c r="E868" s="36"/>
      <c r="F868" s="37" t="str">
        <f t="shared" si="22"/>
        <v/>
      </c>
      <c r="G868" s="21"/>
      <c r="H868" s="21"/>
      <c r="I868" s="21"/>
      <c r="J868" s="21"/>
      <c r="K868" s="21"/>
      <c r="L868" s="21"/>
      <c r="M868" s="21"/>
      <c r="N868" s="21"/>
      <c r="O868" s="21"/>
      <c r="P868" s="21"/>
      <c r="Q868" s="21"/>
      <c r="R868" s="21"/>
    </row>
    <row r="869" spans="1:18" x14ac:dyDescent="0.25">
      <c r="A869" s="13" t="str">
        <f>IF(E869="","",VLOOKUP(E869,Datos!$A$18:$C$41,3,0))</f>
        <v/>
      </c>
      <c r="B869" s="13" t="str">
        <f>IF(E869="","",COUNTIF(E$19:E869,E869))</f>
        <v/>
      </c>
      <c r="C869" s="13" t="str">
        <f t="shared" si="21"/>
        <v>NO</v>
      </c>
      <c r="E869" s="36"/>
      <c r="F869" s="37" t="str">
        <f t="shared" si="22"/>
        <v/>
      </c>
      <c r="G869" s="21"/>
      <c r="H869" s="21"/>
      <c r="I869" s="21"/>
      <c r="J869" s="21"/>
      <c r="K869" s="21"/>
      <c r="L869" s="21"/>
      <c r="M869" s="21"/>
      <c r="N869" s="21"/>
      <c r="O869" s="21"/>
      <c r="P869" s="21"/>
      <c r="Q869" s="21"/>
      <c r="R869" s="21"/>
    </row>
    <row r="870" spans="1:18" x14ac:dyDescent="0.25">
      <c r="A870" s="13" t="str">
        <f>IF(E870="","",VLOOKUP(E870,Datos!$A$18:$C$41,3,0))</f>
        <v/>
      </c>
      <c r="B870" s="13" t="str">
        <f>IF(E870="","",COUNTIF(E$19:E870,E870))</f>
        <v/>
      </c>
      <c r="C870" s="13" t="str">
        <f t="shared" si="21"/>
        <v>NO</v>
      </c>
      <c r="E870" s="36"/>
      <c r="F870" s="37" t="str">
        <f t="shared" si="22"/>
        <v/>
      </c>
      <c r="G870" s="21"/>
      <c r="H870" s="21"/>
      <c r="I870" s="21"/>
      <c r="J870" s="21"/>
      <c r="K870" s="21"/>
      <c r="L870" s="21"/>
      <c r="M870" s="21"/>
      <c r="N870" s="21"/>
      <c r="O870" s="21"/>
      <c r="P870" s="21"/>
      <c r="Q870" s="21"/>
      <c r="R870" s="21"/>
    </row>
    <row r="871" spans="1:18" x14ac:dyDescent="0.25">
      <c r="A871" s="13" t="str">
        <f>IF(E871="","",VLOOKUP(E871,Datos!$A$18:$C$41,3,0))</f>
        <v/>
      </c>
      <c r="B871" s="13" t="str">
        <f>IF(E871="","",COUNTIF(E$19:E871,E871))</f>
        <v/>
      </c>
      <c r="C871" s="13" t="str">
        <f t="shared" si="21"/>
        <v>NO</v>
      </c>
      <c r="E871" s="36"/>
      <c r="F871" s="37" t="str">
        <f t="shared" si="22"/>
        <v/>
      </c>
      <c r="G871" s="21"/>
      <c r="H871" s="21"/>
      <c r="I871" s="21"/>
      <c r="J871" s="21"/>
      <c r="K871" s="21"/>
      <c r="L871" s="21"/>
      <c r="M871" s="21"/>
      <c r="N871" s="21"/>
      <c r="O871" s="21"/>
      <c r="P871" s="21"/>
      <c r="Q871" s="21"/>
      <c r="R871" s="21"/>
    </row>
    <row r="872" spans="1:18" x14ac:dyDescent="0.25">
      <c r="A872" s="13" t="str">
        <f>IF(E872="","",VLOOKUP(E872,Datos!$A$18:$C$41,3,0))</f>
        <v/>
      </c>
      <c r="B872" s="13" t="str">
        <f>IF(E872="","",COUNTIF(E$19:E872,E872))</f>
        <v/>
      </c>
      <c r="C872" s="13" t="str">
        <f t="shared" si="21"/>
        <v>NO</v>
      </c>
      <c r="E872" s="36"/>
      <c r="F872" s="37" t="str">
        <f t="shared" si="22"/>
        <v/>
      </c>
      <c r="G872" s="21"/>
      <c r="H872" s="21"/>
      <c r="I872" s="21"/>
      <c r="J872" s="21"/>
      <c r="K872" s="21"/>
      <c r="L872" s="21"/>
      <c r="M872" s="21"/>
      <c r="N872" s="21"/>
      <c r="O872" s="21"/>
      <c r="P872" s="21"/>
      <c r="Q872" s="21"/>
      <c r="R872" s="21"/>
    </row>
    <row r="873" spans="1:18" x14ac:dyDescent="0.25">
      <c r="A873" s="13" t="str">
        <f>IF(E873="","",VLOOKUP(E873,Datos!$A$18:$C$41,3,0))</f>
        <v/>
      </c>
      <c r="B873" s="13" t="str">
        <f>IF(E873="","",COUNTIF(E$19:E873,E873))</f>
        <v/>
      </c>
      <c r="C873" s="13" t="str">
        <f t="shared" si="21"/>
        <v>NO</v>
      </c>
      <c r="E873" s="36"/>
      <c r="F873" s="37" t="str">
        <f t="shared" si="22"/>
        <v/>
      </c>
      <c r="G873" s="21"/>
      <c r="H873" s="21"/>
      <c r="I873" s="21"/>
      <c r="J873" s="21"/>
      <c r="K873" s="21"/>
      <c r="L873" s="21"/>
      <c r="M873" s="21"/>
      <c r="N873" s="21"/>
      <c r="O873" s="21"/>
      <c r="P873" s="21"/>
      <c r="Q873" s="21"/>
      <c r="R873" s="21"/>
    </row>
    <row r="874" spans="1:18" x14ac:dyDescent="0.25">
      <c r="A874" s="13" t="str">
        <f>IF(E874="","",VLOOKUP(E874,Datos!$A$18:$C$41,3,0))</f>
        <v/>
      </c>
      <c r="B874" s="13" t="str">
        <f>IF(E874="","",COUNTIF(E$19:E874,E874))</f>
        <v/>
      </c>
      <c r="C874" s="13" t="str">
        <f t="shared" si="21"/>
        <v>NO</v>
      </c>
      <c r="E874" s="36"/>
      <c r="F874" s="37" t="str">
        <f t="shared" si="22"/>
        <v/>
      </c>
      <c r="G874" s="21"/>
      <c r="H874" s="21"/>
      <c r="I874" s="21"/>
      <c r="J874" s="21"/>
      <c r="K874" s="21"/>
      <c r="L874" s="21"/>
      <c r="M874" s="21"/>
      <c r="N874" s="21"/>
      <c r="O874" s="21"/>
      <c r="P874" s="21"/>
      <c r="Q874" s="21"/>
      <c r="R874" s="21"/>
    </row>
    <row r="875" spans="1:18" x14ac:dyDescent="0.25">
      <c r="A875" s="13" t="str">
        <f>IF(E875="","",VLOOKUP(E875,Datos!$A$18:$C$41,3,0))</f>
        <v/>
      </c>
      <c r="B875" s="13" t="str">
        <f>IF(E875="","",COUNTIF(E$19:E875,E875))</f>
        <v/>
      </c>
      <c r="C875" s="13" t="str">
        <f t="shared" si="21"/>
        <v>NO</v>
      </c>
      <c r="E875" s="36"/>
      <c r="F875" s="37" t="str">
        <f t="shared" si="22"/>
        <v/>
      </c>
      <c r="G875" s="21"/>
      <c r="H875" s="21"/>
      <c r="I875" s="21"/>
      <c r="J875" s="21"/>
      <c r="K875" s="21"/>
      <c r="L875" s="21"/>
      <c r="M875" s="21"/>
      <c r="N875" s="21"/>
      <c r="O875" s="21"/>
      <c r="P875" s="21"/>
      <c r="Q875" s="21"/>
      <c r="R875" s="21"/>
    </row>
    <row r="876" spans="1:18" x14ac:dyDescent="0.25">
      <c r="A876" s="13" t="str">
        <f>IF(E876="","",VLOOKUP(E876,Datos!$A$18:$C$41,3,0))</f>
        <v/>
      </c>
      <c r="B876" s="13" t="str">
        <f>IF(E876="","",COUNTIF(E$19:E876,E876))</f>
        <v/>
      </c>
      <c r="C876" s="13" t="str">
        <f t="shared" si="21"/>
        <v>NO</v>
      </c>
      <c r="E876" s="36"/>
      <c r="F876" s="37" t="str">
        <f t="shared" si="22"/>
        <v/>
      </c>
      <c r="G876" s="21"/>
      <c r="H876" s="21"/>
      <c r="I876" s="21"/>
      <c r="J876" s="21"/>
      <c r="K876" s="21"/>
      <c r="L876" s="21"/>
      <c r="M876" s="21"/>
      <c r="N876" s="21"/>
      <c r="O876" s="21"/>
      <c r="P876" s="21"/>
      <c r="Q876" s="21"/>
      <c r="R876" s="21"/>
    </row>
    <row r="877" spans="1:18" x14ac:dyDescent="0.25">
      <c r="A877" s="13" t="str">
        <f>IF(E877="","",VLOOKUP(E877,Datos!$A$18:$C$41,3,0))</f>
        <v/>
      </c>
      <c r="B877" s="13" t="str">
        <f>IF(E877="","",COUNTIF(E$19:E877,E877))</f>
        <v/>
      </c>
      <c r="C877" s="13" t="str">
        <f t="shared" si="21"/>
        <v>NO</v>
      </c>
      <c r="E877" s="36"/>
      <c r="F877" s="37" t="str">
        <f t="shared" si="22"/>
        <v/>
      </c>
      <c r="G877" s="21"/>
      <c r="H877" s="21"/>
      <c r="I877" s="21"/>
      <c r="J877" s="21"/>
      <c r="K877" s="21"/>
      <c r="L877" s="21"/>
      <c r="M877" s="21"/>
      <c r="N877" s="21"/>
      <c r="O877" s="21"/>
      <c r="P877" s="21"/>
      <c r="Q877" s="21"/>
      <c r="R877" s="21"/>
    </row>
    <row r="878" spans="1:18" x14ac:dyDescent="0.25">
      <c r="A878" s="13" t="str">
        <f>IF(E878="","",VLOOKUP(E878,Datos!$A$18:$C$41,3,0))</f>
        <v/>
      </c>
      <c r="B878" s="13" t="str">
        <f>IF(E878="","",COUNTIF(E$19:E878,E878))</f>
        <v/>
      </c>
      <c r="C878" s="13" t="str">
        <f t="shared" si="21"/>
        <v>NO</v>
      </c>
      <c r="E878" s="36"/>
      <c r="F878" s="37" t="str">
        <f t="shared" si="22"/>
        <v/>
      </c>
      <c r="G878" s="21"/>
      <c r="H878" s="21"/>
      <c r="I878" s="21"/>
      <c r="J878" s="21"/>
      <c r="K878" s="21"/>
      <c r="L878" s="21"/>
      <c r="M878" s="21"/>
      <c r="N878" s="21"/>
      <c r="O878" s="21"/>
      <c r="P878" s="21"/>
      <c r="Q878" s="21"/>
      <c r="R878" s="21"/>
    </row>
    <row r="879" spans="1:18" x14ac:dyDescent="0.25">
      <c r="A879" s="13" t="str">
        <f>IF(E879="","",VLOOKUP(E879,Datos!$A$18:$C$41,3,0))</f>
        <v/>
      </c>
      <c r="B879" s="13" t="str">
        <f>IF(E879="","",COUNTIF(E$19:E879,E879))</f>
        <v/>
      </c>
      <c r="C879" s="13" t="str">
        <f t="shared" ref="C879:C942" si="23">IF(AND(B879&gt;0,B879&lt;2000),"SI","NO")</f>
        <v>NO</v>
      </c>
      <c r="E879" s="36"/>
      <c r="F879" s="37" t="str">
        <f t="shared" si="22"/>
        <v/>
      </c>
      <c r="G879" s="21"/>
      <c r="H879" s="21"/>
      <c r="I879" s="21"/>
      <c r="J879" s="21"/>
      <c r="K879" s="21"/>
      <c r="L879" s="21"/>
      <c r="M879" s="21"/>
      <c r="N879" s="21"/>
      <c r="O879" s="21"/>
      <c r="P879" s="21"/>
      <c r="Q879" s="21"/>
      <c r="R879" s="21"/>
    </row>
    <row r="880" spans="1:18" x14ac:dyDescent="0.25">
      <c r="A880" s="13" t="str">
        <f>IF(E880="","",VLOOKUP(E880,Datos!$A$18:$C$41,3,0))</f>
        <v/>
      </c>
      <c r="B880" s="13" t="str">
        <f>IF(E880="","",COUNTIF(E$19:E880,E880))</f>
        <v/>
      </c>
      <c r="C880" s="13" t="str">
        <f t="shared" si="23"/>
        <v>NO</v>
      </c>
      <c r="E880" s="36"/>
      <c r="F880" s="37" t="str">
        <f t="shared" si="22"/>
        <v/>
      </c>
      <c r="G880" s="21"/>
      <c r="H880" s="21"/>
      <c r="I880" s="21"/>
      <c r="J880" s="21"/>
      <c r="K880" s="21"/>
      <c r="L880" s="21"/>
      <c r="M880" s="21"/>
      <c r="N880" s="21"/>
      <c r="O880" s="21"/>
      <c r="P880" s="21"/>
      <c r="Q880" s="21"/>
      <c r="R880" s="21"/>
    </row>
    <row r="881" spans="1:18" x14ac:dyDescent="0.25">
      <c r="A881" s="13" t="str">
        <f>IF(E881="","",VLOOKUP(E881,Datos!$A$18:$C$41,3,0))</f>
        <v/>
      </c>
      <c r="B881" s="13" t="str">
        <f>IF(E881="","",COUNTIF(E$19:E881,E881))</f>
        <v/>
      </c>
      <c r="C881" s="13" t="str">
        <f t="shared" si="23"/>
        <v>NO</v>
      </c>
      <c r="E881" s="36"/>
      <c r="F881" s="37" t="str">
        <f t="shared" si="22"/>
        <v/>
      </c>
      <c r="G881" s="21"/>
      <c r="H881" s="21"/>
      <c r="I881" s="21"/>
      <c r="J881" s="21"/>
      <c r="K881" s="21"/>
      <c r="L881" s="21"/>
      <c r="M881" s="21"/>
      <c r="N881" s="21"/>
      <c r="O881" s="21"/>
      <c r="P881" s="21"/>
      <c r="Q881" s="21"/>
      <c r="R881" s="21"/>
    </row>
    <row r="882" spans="1:18" x14ac:dyDescent="0.25">
      <c r="A882" s="13" t="str">
        <f>IF(E882="","",VLOOKUP(E882,Datos!$A$18:$C$41,3,0))</f>
        <v/>
      </c>
      <c r="B882" s="13" t="str">
        <f>IF(E882="","",COUNTIF(E$19:E882,E882))</f>
        <v/>
      </c>
      <c r="C882" s="13" t="str">
        <f t="shared" si="23"/>
        <v>NO</v>
      </c>
      <c r="E882" s="36"/>
      <c r="F882" s="37" t="str">
        <f t="shared" si="22"/>
        <v/>
      </c>
      <c r="G882" s="21"/>
      <c r="H882" s="21"/>
      <c r="I882" s="21"/>
      <c r="J882" s="21"/>
      <c r="K882" s="21"/>
      <c r="L882" s="21"/>
      <c r="M882" s="21"/>
      <c r="N882" s="21"/>
      <c r="O882" s="21"/>
      <c r="P882" s="21"/>
      <c r="Q882" s="21"/>
      <c r="R882" s="21"/>
    </row>
    <row r="883" spans="1:18" x14ac:dyDescent="0.25">
      <c r="A883" s="13" t="str">
        <f>IF(E883="","",VLOOKUP(E883,Datos!$A$18:$C$41,3,0))</f>
        <v/>
      </c>
      <c r="B883" s="13" t="str">
        <f>IF(E883="","",COUNTIF(E$19:E883,E883))</f>
        <v/>
      </c>
      <c r="C883" s="13" t="str">
        <f t="shared" si="23"/>
        <v>NO</v>
      </c>
      <c r="E883" s="36"/>
      <c r="F883" s="37" t="str">
        <f t="shared" si="22"/>
        <v/>
      </c>
      <c r="G883" s="21"/>
      <c r="H883" s="21"/>
      <c r="I883" s="21"/>
      <c r="J883" s="21"/>
      <c r="K883" s="21"/>
      <c r="L883" s="21"/>
      <c r="M883" s="21"/>
      <c r="N883" s="21"/>
      <c r="O883" s="21"/>
      <c r="P883" s="21"/>
      <c r="Q883" s="21"/>
      <c r="R883" s="21"/>
    </row>
    <row r="884" spans="1:18" x14ac:dyDescent="0.25">
      <c r="A884" s="13" t="str">
        <f>IF(E884="","",VLOOKUP(E884,Datos!$A$18:$C$41,3,0))</f>
        <v/>
      </c>
      <c r="B884" s="13" t="str">
        <f>IF(E884="","",COUNTIF(E$19:E884,E884))</f>
        <v/>
      </c>
      <c r="C884" s="13" t="str">
        <f t="shared" si="23"/>
        <v>NO</v>
      </c>
      <c r="E884" s="36"/>
      <c r="F884" s="37" t="str">
        <f t="shared" si="22"/>
        <v/>
      </c>
      <c r="G884" s="21"/>
      <c r="H884" s="21"/>
      <c r="I884" s="21"/>
      <c r="J884" s="21"/>
      <c r="K884" s="21"/>
      <c r="L884" s="21"/>
      <c r="M884" s="21"/>
      <c r="N884" s="21"/>
      <c r="O884" s="21"/>
      <c r="P884" s="21"/>
      <c r="Q884" s="21"/>
      <c r="R884" s="21"/>
    </row>
    <row r="885" spans="1:18" x14ac:dyDescent="0.25">
      <c r="A885" s="13" t="str">
        <f>IF(E885="","",VLOOKUP(E885,Datos!$A$18:$C$41,3,0))</f>
        <v/>
      </c>
      <c r="B885" s="13" t="str">
        <f>IF(E885="","",COUNTIF(E$19:E885,E885))</f>
        <v/>
      </c>
      <c r="C885" s="13" t="str">
        <f t="shared" si="23"/>
        <v>NO</v>
      </c>
      <c r="E885" s="36"/>
      <c r="F885" s="37" t="str">
        <f t="shared" si="22"/>
        <v/>
      </c>
      <c r="G885" s="21"/>
      <c r="H885" s="21"/>
      <c r="I885" s="21"/>
      <c r="J885" s="21"/>
      <c r="K885" s="21"/>
      <c r="L885" s="21"/>
      <c r="M885" s="21"/>
      <c r="N885" s="21"/>
      <c r="O885" s="21"/>
      <c r="P885" s="21"/>
      <c r="Q885" s="21"/>
      <c r="R885" s="21"/>
    </row>
    <row r="886" spans="1:18" x14ac:dyDescent="0.25">
      <c r="A886" s="13" t="str">
        <f>IF(E886="","",VLOOKUP(E886,Datos!$A$18:$C$41,3,0))</f>
        <v/>
      </c>
      <c r="B886" s="13" t="str">
        <f>IF(E886="","",COUNTIF(E$19:E886,E886))</f>
        <v/>
      </c>
      <c r="C886" s="13" t="str">
        <f t="shared" si="23"/>
        <v>NO</v>
      </c>
      <c r="E886" s="36"/>
      <c r="F886" s="37" t="str">
        <f t="shared" si="22"/>
        <v/>
      </c>
      <c r="G886" s="21"/>
      <c r="H886" s="21"/>
      <c r="I886" s="21"/>
      <c r="J886" s="21"/>
      <c r="K886" s="21"/>
      <c r="L886" s="21"/>
      <c r="M886" s="21"/>
      <c r="N886" s="21"/>
      <c r="O886" s="21"/>
      <c r="P886" s="21"/>
      <c r="Q886" s="21"/>
      <c r="R886" s="21"/>
    </row>
    <row r="887" spans="1:18" x14ac:dyDescent="0.25">
      <c r="A887" s="13" t="str">
        <f>IF(E887="","",VLOOKUP(E887,Datos!$A$18:$C$41,3,0))</f>
        <v/>
      </c>
      <c r="B887" s="13" t="str">
        <f>IF(E887="","",COUNTIF(E$19:E887,E887))</f>
        <v/>
      </c>
      <c r="C887" s="13" t="str">
        <f t="shared" si="23"/>
        <v>NO</v>
      </c>
      <c r="E887" s="36"/>
      <c r="F887" s="37" t="str">
        <f t="shared" si="22"/>
        <v/>
      </c>
      <c r="G887" s="21"/>
      <c r="H887" s="21"/>
      <c r="I887" s="21"/>
      <c r="J887" s="21"/>
      <c r="K887" s="21"/>
      <c r="L887" s="21"/>
      <c r="M887" s="21"/>
      <c r="N887" s="21"/>
      <c r="O887" s="21"/>
      <c r="P887" s="21"/>
      <c r="Q887" s="21"/>
      <c r="R887" s="21"/>
    </row>
    <row r="888" spans="1:18" x14ac:dyDescent="0.25">
      <c r="A888" s="13" t="str">
        <f>IF(E888="","",VLOOKUP(E888,Datos!$A$18:$C$41,3,0))</f>
        <v/>
      </c>
      <c r="B888" s="13" t="str">
        <f>IF(E888="","",COUNTIF(E$19:E888,E888))</f>
        <v/>
      </c>
      <c r="C888" s="13" t="str">
        <f t="shared" si="23"/>
        <v>NO</v>
      </c>
      <c r="E888" s="36"/>
      <c r="F888" s="37" t="str">
        <f t="shared" si="22"/>
        <v/>
      </c>
      <c r="G888" s="21"/>
      <c r="H888" s="21"/>
      <c r="I888" s="21"/>
      <c r="J888" s="21"/>
      <c r="K888" s="21"/>
      <c r="L888" s="21"/>
      <c r="M888" s="21"/>
      <c r="N888" s="21"/>
      <c r="O888" s="21"/>
      <c r="P888" s="21"/>
      <c r="Q888" s="21"/>
      <c r="R888" s="21"/>
    </row>
    <row r="889" spans="1:18" x14ac:dyDescent="0.25">
      <c r="A889" s="13" t="str">
        <f>IF(E889="","",VLOOKUP(E889,Datos!$A$18:$C$41,3,0))</f>
        <v/>
      </c>
      <c r="B889" s="13" t="str">
        <f>IF(E889="","",COUNTIF(E$19:E889,E889))</f>
        <v/>
      </c>
      <c r="C889" s="13" t="str">
        <f t="shared" si="23"/>
        <v>NO</v>
      </c>
      <c r="E889" s="36"/>
      <c r="F889" s="37" t="str">
        <f t="shared" si="22"/>
        <v/>
      </c>
      <c r="G889" s="21"/>
      <c r="H889" s="21"/>
      <c r="I889" s="21"/>
      <c r="J889" s="21"/>
      <c r="K889" s="21"/>
      <c r="L889" s="21"/>
      <c r="M889" s="21"/>
      <c r="N889" s="21"/>
      <c r="O889" s="21"/>
      <c r="P889" s="21"/>
      <c r="Q889" s="21"/>
      <c r="R889" s="21"/>
    </row>
    <row r="890" spans="1:18" x14ac:dyDescent="0.25">
      <c r="A890" s="13" t="str">
        <f>IF(E890="","",VLOOKUP(E890,Datos!$A$18:$C$41,3,0))</f>
        <v/>
      </c>
      <c r="B890" s="13" t="str">
        <f>IF(E890="","",COUNTIF(E$19:E890,E890))</f>
        <v/>
      </c>
      <c r="C890" s="13" t="str">
        <f t="shared" si="23"/>
        <v>NO</v>
      </c>
      <c r="E890" s="36"/>
      <c r="F890" s="37" t="str">
        <f t="shared" si="22"/>
        <v/>
      </c>
      <c r="G890" s="21"/>
      <c r="H890" s="21"/>
      <c r="I890" s="21"/>
      <c r="J890" s="21"/>
      <c r="K890" s="21"/>
      <c r="L890" s="21"/>
      <c r="M890" s="21"/>
      <c r="N890" s="21"/>
      <c r="O890" s="21"/>
      <c r="P890" s="21"/>
      <c r="Q890" s="21"/>
      <c r="R890" s="21"/>
    </row>
    <row r="891" spans="1:18" x14ac:dyDescent="0.25">
      <c r="A891" s="13" t="str">
        <f>IF(E891="","",VLOOKUP(E891,Datos!$A$18:$C$41,3,0))</f>
        <v/>
      </c>
      <c r="B891" s="13" t="str">
        <f>IF(E891="","",COUNTIF(E$19:E891,E891))</f>
        <v/>
      </c>
      <c r="C891" s="13" t="str">
        <f t="shared" si="23"/>
        <v>NO</v>
      </c>
      <c r="E891" s="36"/>
      <c r="F891" s="37" t="str">
        <f t="shared" si="22"/>
        <v/>
      </c>
      <c r="G891" s="21"/>
      <c r="H891" s="21"/>
      <c r="I891" s="21"/>
      <c r="J891" s="21"/>
      <c r="K891" s="21"/>
      <c r="L891" s="21"/>
      <c r="M891" s="21"/>
      <c r="N891" s="21"/>
      <c r="O891" s="21"/>
      <c r="P891" s="21"/>
      <c r="Q891" s="21"/>
      <c r="R891" s="21"/>
    </row>
    <row r="892" spans="1:18" x14ac:dyDescent="0.25">
      <c r="A892" s="13" t="str">
        <f>IF(E892="","",VLOOKUP(E892,Datos!$A$18:$C$41,3,0))</f>
        <v/>
      </c>
      <c r="B892" s="13" t="str">
        <f>IF(E892="","",COUNTIF(E$19:E892,E892))</f>
        <v/>
      </c>
      <c r="C892" s="13" t="str">
        <f t="shared" si="23"/>
        <v>NO</v>
      </c>
      <c r="E892" s="36"/>
      <c r="F892" s="37" t="str">
        <f t="shared" si="22"/>
        <v/>
      </c>
      <c r="G892" s="21"/>
      <c r="H892" s="21"/>
      <c r="I892" s="21"/>
      <c r="J892" s="21"/>
      <c r="K892" s="21"/>
      <c r="L892" s="21"/>
      <c r="M892" s="21"/>
      <c r="N892" s="21"/>
      <c r="O892" s="21"/>
      <c r="P892" s="21"/>
      <c r="Q892" s="21"/>
      <c r="R892" s="21"/>
    </row>
    <row r="893" spans="1:18" x14ac:dyDescent="0.25">
      <c r="A893" s="13" t="str">
        <f>IF(E893="","",VLOOKUP(E893,Datos!$A$18:$C$41,3,0))</f>
        <v/>
      </c>
      <c r="B893" s="13" t="str">
        <f>IF(E893="","",COUNTIF(E$19:E893,E893))</f>
        <v/>
      </c>
      <c r="C893" s="13" t="str">
        <f t="shared" si="23"/>
        <v>NO</v>
      </c>
      <c r="E893" s="36"/>
      <c r="F893" s="37" t="str">
        <f t="shared" si="22"/>
        <v/>
      </c>
      <c r="G893" s="21"/>
      <c r="H893" s="21"/>
      <c r="I893" s="21"/>
      <c r="J893" s="21"/>
      <c r="K893" s="21"/>
      <c r="L893" s="21"/>
      <c r="M893" s="21"/>
      <c r="N893" s="21"/>
      <c r="O893" s="21"/>
      <c r="P893" s="21"/>
      <c r="Q893" s="21"/>
      <c r="R893" s="21"/>
    </row>
    <row r="894" spans="1:18" x14ac:dyDescent="0.25">
      <c r="A894" s="13" t="str">
        <f>IF(E894="","",VLOOKUP(E894,Datos!$A$18:$C$41,3,0))</f>
        <v/>
      </c>
      <c r="B894" s="13" t="str">
        <f>IF(E894="","",COUNTIF(E$19:E894,E894))</f>
        <v/>
      </c>
      <c r="C894" s="13" t="str">
        <f t="shared" si="23"/>
        <v>NO</v>
      </c>
      <c r="E894" s="36"/>
      <c r="F894" s="37" t="str">
        <f t="shared" si="22"/>
        <v/>
      </c>
      <c r="G894" s="21"/>
      <c r="H894" s="21"/>
      <c r="I894" s="21"/>
      <c r="J894" s="21"/>
      <c r="K894" s="21"/>
      <c r="L894" s="21"/>
      <c r="M894" s="21"/>
      <c r="N894" s="21"/>
      <c r="O894" s="21"/>
      <c r="P894" s="21"/>
      <c r="Q894" s="21"/>
      <c r="R894" s="21"/>
    </row>
    <row r="895" spans="1:18" x14ac:dyDescent="0.25">
      <c r="A895" s="13" t="str">
        <f>IF(E895="","",VLOOKUP(E895,Datos!$A$18:$C$41,3,0))</f>
        <v/>
      </c>
      <c r="B895" s="13" t="str">
        <f>IF(E895="","",COUNTIF(E$19:E895,E895))</f>
        <v/>
      </c>
      <c r="C895" s="13" t="str">
        <f t="shared" si="23"/>
        <v>NO</v>
      </c>
      <c r="E895" s="36"/>
      <c r="F895" s="37" t="str">
        <f t="shared" si="22"/>
        <v/>
      </c>
      <c r="G895" s="21"/>
      <c r="H895" s="21"/>
      <c r="I895" s="21"/>
      <c r="J895" s="21"/>
      <c r="K895" s="21"/>
      <c r="L895" s="21"/>
      <c r="M895" s="21"/>
      <c r="N895" s="21"/>
      <c r="O895" s="21"/>
      <c r="P895" s="21"/>
      <c r="Q895" s="21"/>
      <c r="R895" s="21"/>
    </row>
    <row r="896" spans="1:18" x14ac:dyDescent="0.25">
      <c r="A896" s="13" t="str">
        <f>IF(E896="","",VLOOKUP(E896,Datos!$A$18:$C$41,3,0))</f>
        <v/>
      </c>
      <c r="B896" s="13" t="str">
        <f>IF(E896="","",COUNTIF(E$19:E896,E896))</f>
        <v/>
      </c>
      <c r="C896" s="13" t="str">
        <f t="shared" si="23"/>
        <v>NO</v>
      </c>
      <c r="E896" s="36"/>
      <c r="F896" s="37" t="str">
        <f t="shared" si="22"/>
        <v/>
      </c>
      <c r="G896" s="21"/>
      <c r="H896" s="21"/>
      <c r="I896" s="21"/>
      <c r="J896" s="21"/>
      <c r="K896" s="21"/>
      <c r="L896" s="21"/>
      <c r="M896" s="21"/>
      <c r="N896" s="21"/>
      <c r="O896" s="21"/>
      <c r="P896" s="21"/>
      <c r="Q896" s="21"/>
      <c r="R896" s="21"/>
    </row>
    <row r="897" spans="1:18" x14ac:dyDescent="0.25">
      <c r="A897" s="13" t="str">
        <f>IF(E897="","",VLOOKUP(E897,Datos!$A$18:$C$41,3,0))</f>
        <v/>
      </c>
      <c r="B897" s="13" t="str">
        <f>IF(E897="","",COUNTIF(E$19:E897,E897))</f>
        <v/>
      </c>
      <c r="C897" s="13" t="str">
        <f t="shared" si="23"/>
        <v>NO</v>
      </c>
      <c r="E897" s="36"/>
      <c r="F897" s="37" t="str">
        <f t="shared" si="22"/>
        <v/>
      </c>
      <c r="G897" s="21"/>
      <c r="H897" s="21"/>
      <c r="I897" s="21"/>
      <c r="J897" s="21"/>
      <c r="K897" s="21"/>
      <c r="L897" s="21"/>
      <c r="M897" s="21"/>
      <c r="N897" s="21"/>
      <c r="O897" s="21"/>
      <c r="P897" s="21"/>
      <c r="Q897" s="21"/>
      <c r="R897" s="21"/>
    </row>
    <row r="898" spans="1:18" x14ac:dyDescent="0.25">
      <c r="A898" s="13" t="str">
        <f>IF(E898="","",VLOOKUP(E898,Datos!$A$18:$C$41,3,0))</f>
        <v/>
      </c>
      <c r="B898" s="13" t="str">
        <f>IF(E898="","",COUNTIF(E$19:E898,E898))</f>
        <v/>
      </c>
      <c r="C898" s="13" t="str">
        <f t="shared" si="23"/>
        <v>NO</v>
      </c>
      <c r="E898" s="36"/>
      <c r="F898" s="37" t="str">
        <f t="shared" si="22"/>
        <v/>
      </c>
      <c r="G898" s="21"/>
      <c r="H898" s="21"/>
      <c r="I898" s="21"/>
      <c r="J898" s="21"/>
      <c r="K898" s="21"/>
      <c r="L898" s="21"/>
      <c r="M898" s="21"/>
      <c r="N898" s="21"/>
      <c r="O898" s="21"/>
      <c r="P898" s="21"/>
      <c r="Q898" s="21"/>
      <c r="R898" s="21"/>
    </row>
    <row r="899" spans="1:18" x14ac:dyDescent="0.25">
      <c r="A899" s="13" t="str">
        <f>IF(E899="","",VLOOKUP(E899,Datos!$A$18:$C$41,3,0))</f>
        <v/>
      </c>
      <c r="B899" s="13" t="str">
        <f>IF(E899="","",COUNTIF(E$19:E899,E899))</f>
        <v/>
      </c>
      <c r="C899" s="13" t="str">
        <f t="shared" si="23"/>
        <v>NO</v>
      </c>
      <c r="E899" s="36"/>
      <c r="F899" s="37" t="str">
        <f t="shared" si="22"/>
        <v/>
      </c>
      <c r="G899" s="21"/>
      <c r="H899" s="21"/>
      <c r="I899" s="21"/>
      <c r="J899" s="21"/>
      <c r="K899" s="21"/>
      <c r="L899" s="21"/>
      <c r="M899" s="21"/>
      <c r="N899" s="21"/>
      <c r="O899" s="21"/>
      <c r="P899" s="21"/>
      <c r="Q899" s="21"/>
      <c r="R899" s="21"/>
    </row>
    <row r="900" spans="1:18" x14ac:dyDescent="0.25">
      <c r="A900" s="13" t="str">
        <f>IF(E900="","",VLOOKUP(E900,Datos!$A$18:$C$41,3,0))</f>
        <v/>
      </c>
      <c r="B900" s="13" t="str">
        <f>IF(E900="","",COUNTIF(E$19:E900,E900))</f>
        <v/>
      </c>
      <c r="C900" s="13" t="str">
        <f t="shared" si="23"/>
        <v>NO</v>
      </c>
      <c r="E900" s="36"/>
      <c r="F900" s="37" t="str">
        <f t="shared" si="22"/>
        <v/>
      </c>
      <c r="G900" s="21"/>
      <c r="H900" s="21"/>
      <c r="I900" s="21"/>
      <c r="J900" s="21"/>
      <c r="K900" s="21"/>
      <c r="L900" s="21"/>
      <c r="M900" s="21"/>
      <c r="N900" s="21"/>
      <c r="O900" s="21"/>
      <c r="P900" s="21"/>
      <c r="Q900" s="21"/>
      <c r="R900" s="21"/>
    </row>
    <row r="901" spans="1:18" x14ac:dyDescent="0.25">
      <c r="A901" s="13" t="str">
        <f>IF(E901="","",VLOOKUP(E901,Datos!$A$18:$C$41,3,0))</f>
        <v/>
      </c>
      <c r="B901" s="13" t="str">
        <f>IF(E901="","",COUNTIF(E$19:E901,E901))</f>
        <v/>
      </c>
      <c r="C901" s="13" t="str">
        <f t="shared" si="23"/>
        <v>NO</v>
      </c>
      <c r="E901" s="36"/>
      <c r="F901" s="37" t="str">
        <f t="shared" si="22"/>
        <v/>
      </c>
      <c r="G901" s="21"/>
      <c r="H901" s="21"/>
      <c r="I901" s="21"/>
      <c r="J901" s="21"/>
      <c r="K901" s="21"/>
      <c r="L901" s="21"/>
      <c r="M901" s="21"/>
      <c r="N901" s="21"/>
      <c r="O901" s="21"/>
      <c r="P901" s="21"/>
      <c r="Q901" s="21"/>
      <c r="R901" s="21"/>
    </row>
    <row r="902" spans="1:18" x14ac:dyDescent="0.25">
      <c r="A902" s="13" t="str">
        <f>IF(E902="","",VLOOKUP(E902,Datos!$A$18:$C$41,3,0))</f>
        <v/>
      </c>
      <c r="B902" s="13" t="str">
        <f>IF(E902="","",COUNTIF(E$19:E902,E902))</f>
        <v/>
      </c>
      <c r="C902" s="13" t="str">
        <f t="shared" si="23"/>
        <v>NO</v>
      </c>
      <c r="E902" s="36"/>
      <c r="F902" s="37" t="str">
        <f t="shared" si="22"/>
        <v/>
      </c>
      <c r="G902" s="21"/>
      <c r="H902" s="21"/>
      <c r="I902" s="21"/>
      <c r="J902" s="21"/>
      <c r="K902" s="21"/>
      <c r="L902" s="21"/>
      <c r="M902" s="21"/>
      <c r="N902" s="21"/>
      <c r="O902" s="21"/>
      <c r="P902" s="21"/>
      <c r="Q902" s="21"/>
      <c r="R902" s="21"/>
    </row>
    <row r="903" spans="1:18" x14ac:dyDescent="0.25">
      <c r="A903" s="13" t="str">
        <f>IF(E903="","",VLOOKUP(E903,Datos!$A$18:$C$41,3,0))</f>
        <v/>
      </c>
      <c r="B903" s="13" t="str">
        <f>IF(E903="","",COUNTIF(E$19:E903,E903))</f>
        <v/>
      </c>
      <c r="C903" s="13" t="str">
        <f t="shared" si="23"/>
        <v>NO</v>
      </c>
      <c r="E903" s="36"/>
      <c r="F903" s="37" t="str">
        <f t="shared" si="22"/>
        <v/>
      </c>
      <c r="G903" s="21"/>
      <c r="H903" s="21"/>
      <c r="I903" s="21"/>
      <c r="J903" s="21"/>
      <c r="K903" s="21"/>
      <c r="L903" s="21"/>
      <c r="M903" s="21"/>
      <c r="N903" s="21"/>
      <c r="O903" s="21"/>
      <c r="P903" s="21"/>
      <c r="Q903" s="21"/>
      <c r="R903" s="21"/>
    </row>
    <row r="904" spans="1:18" x14ac:dyDescent="0.25">
      <c r="A904" s="13" t="str">
        <f>IF(E904="","",VLOOKUP(E904,Datos!$A$18:$C$41,3,0))</f>
        <v/>
      </c>
      <c r="B904" s="13" t="str">
        <f>IF(E904="","",COUNTIF(E$19:E904,E904))</f>
        <v/>
      </c>
      <c r="C904" s="13" t="str">
        <f t="shared" si="23"/>
        <v>NO</v>
      </c>
      <c r="E904" s="36"/>
      <c r="F904" s="37" t="str">
        <f t="shared" si="22"/>
        <v/>
      </c>
      <c r="G904" s="21"/>
      <c r="H904" s="21"/>
      <c r="I904" s="21"/>
      <c r="J904" s="21"/>
      <c r="K904" s="21"/>
      <c r="L904" s="21"/>
      <c r="M904" s="21"/>
      <c r="N904" s="21"/>
      <c r="O904" s="21"/>
      <c r="P904" s="21"/>
      <c r="Q904" s="21"/>
      <c r="R904" s="21"/>
    </row>
    <row r="905" spans="1:18" x14ac:dyDescent="0.25">
      <c r="A905" s="13" t="str">
        <f>IF(E905="","",VLOOKUP(E905,Datos!$A$18:$C$41,3,0))</f>
        <v/>
      </c>
      <c r="B905" s="13" t="str">
        <f>IF(E905="","",COUNTIF(E$19:E905,E905))</f>
        <v/>
      </c>
      <c r="C905" s="13" t="str">
        <f t="shared" si="23"/>
        <v>NO</v>
      </c>
      <c r="E905" s="36"/>
      <c r="F905" s="37" t="str">
        <f t="shared" si="22"/>
        <v/>
      </c>
      <c r="G905" s="21"/>
      <c r="H905" s="21"/>
      <c r="I905" s="21"/>
      <c r="J905" s="21"/>
      <c r="K905" s="21"/>
      <c r="L905" s="21"/>
      <c r="M905" s="21"/>
      <c r="N905" s="21"/>
      <c r="O905" s="21"/>
      <c r="P905" s="21"/>
      <c r="Q905" s="21"/>
      <c r="R905" s="21"/>
    </row>
    <row r="906" spans="1:18" x14ac:dyDescent="0.25">
      <c r="A906" s="13" t="str">
        <f>IF(E906="","",VLOOKUP(E906,Datos!$A$18:$C$41,3,0))</f>
        <v/>
      </c>
      <c r="B906" s="13" t="str">
        <f>IF(E906="","",COUNTIF(E$19:E906,E906))</f>
        <v/>
      </c>
      <c r="C906" s="13" t="str">
        <f t="shared" si="23"/>
        <v>NO</v>
      </c>
      <c r="E906" s="36"/>
      <c r="F906" s="37" t="str">
        <f t="shared" si="22"/>
        <v/>
      </c>
      <c r="G906" s="21"/>
      <c r="H906" s="21"/>
      <c r="I906" s="21"/>
      <c r="J906" s="21"/>
      <c r="K906" s="21"/>
      <c r="L906" s="21"/>
      <c r="M906" s="21"/>
      <c r="N906" s="21"/>
      <c r="O906" s="21"/>
      <c r="P906" s="21"/>
      <c r="Q906" s="21"/>
      <c r="R906" s="21"/>
    </row>
    <row r="907" spans="1:18" x14ac:dyDescent="0.25">
      <c r="A907" s="13" t="str">
        <f>IF(E907="","",VLOOKUP(E907,Datos!$A$18:$C$41,3,0))</f>
        <v/>
      </c>
      <c r="B907" s="13" t="str">
        <f>IF(E907="","",COUNTIF(E$19:E907,E907))</f>
        <v/>
      </c>
      <c r="C907" s="13" t="str">
        <f t="shared" si="23"/>
        <v>NO</v>
      </c>
      <c r="E907" s="36"/>
      <c r="F907" s="37" t="str">
        <f t="shared" si="22"/>
        <v/>
      </c>
      <c r="G907" s="21"/>
      <c r="H907" s="21"/>
      <c r="I907" s="21"/>
      <c r="J907" s="21"/>
      <c r="K907" s="21"/>
      <c r="L907" s="21"/>
      <c r="M907" s="21"/>
      <c r="N907" s="21"/>
      <c r="O907" s="21"/>
      <c r="P907" s="21"/>
      <c r="Q907" s="21"/>
      <c r="R907" s="21"/>
    </row>
    <row r="908" spans="1:18" x14ac:dyDescent="0.25">
      <c r="A908" s="13" t="str">
        <f>IF(E908="","",VLOOKUP(E908,Datos!$A$18:$C$41,3,0))</f>
        <v/>
      </c>
      <c r="B908" s="13" t="str">
        <f>IF(E908="","",COUNTIF(E$19:E908,E908))</f>
        <v/>
      </c>
      <c r="C908" s="13" t="str">
        <f t="shared" si="23"/>
        <v>NO</v>
      </c>
      <c r="E908" s="36"/>
      <c r="F908" s="37" t="str">
        <f t="shared" si="22"/>
        <v/>
      </c>
      <c r="G908" s="21"/>
      <c r="H908" s="21"/>
      <c r="I908" s="21"/>
      <c r="J908" s="21"/>
      <c r="K908" s="21"/>
      <c r="L908" s="21"/>
      <c r="M908" s="21"/>
      <c r="N908" s="21"/>
      <c r="O908" s="21"/>
      <c r="P908" s="21"/>
      <c r="Q908" s="21"/>
      <c r="R908" s="21"/>
    </row>
    <row r="909" spans="1:18" x14ac:dyDescent="0.25">
      <c r="A909" s="13" t="str">
        <f>IF(E909="","",VLOOKUP(E909,Datos!$A$18:$C$41,3,0))</f>
        <v/>
      </c>
      <c r="B909" s="13" t="str">
        <f>IF(E909="","",COUNTIF(E$19:E909,E909))</f>
        <v/>
      </c>
      <c r="C909" s="13" t="str">
        <f t="shared" si="23"/>
        <v>NO</v>
      </c>
      <c r="E909" s="36"/>
      <c r="F909" s="37" t="str">
        <f t="shared" si="22"/>
        <v/>
      </c>
      <c r="G909" s="21"/>
      <c r="H909" s="21"/>
      <c r="I909" s="21"/>
      <c r="J909" s="21"/>
      <c r="K909" s="21"/>
      <c r="L909" s="21"/>
      <c r="M909" s="21"/>
      <c r="N909" s="21"/>
      <c r="O909" s="21"/>
      <c r="P909" s="21"/>
      <c r="Q909" s="21"/>
      <c r="R909" s="21"/>
    </row>
    <row r="910" spans="1:18" x14ac:dyDescent="0.25">
      <c r="A910" s="13" t="str">
        <f>IF(E910="","",VLOOKUP(E910,Datos!$A$18:$C$41,3,0))</f>
        <v/>
      </c>
      <c r="B910" s="13" t="str">
        <f>IF(E910="","",COUNTIF(E$19:E910,E910))</f>
        <v/>
      </c>
      <c r="C910" s="13" t="str">
        <f t="shared" si="23"/>
        <v>NO</v>
      </c>
      <c r="E910" s="36"/>
      <c r="F910" s="37" t="str">
        <f t="shared" si="22"/>
        <v/>
      </c>
      <c r="G910" s="21"/>
      <c r="H910" s="21"/>
      <c r="I910" s="21"/>
      <c r="J910" s="21"/>
      <c r="K910" s="21"/>
      <c r="L910" s="21"/>
      <c r="M910" s="21"/>
      <c r="N910" s="21"/>
      <c r="O910" s="21"/>
      <c r="P910" s="21"/>
      <c r="Q910" s="21"/>
      <c r="R910" s="21"/>
    </row>
    <row r="911" spans="1:18" x14ac:dyDescent="0.25">
      <c r="A911" s="13" t="str">
        <f>IF(E911="","",VLOOKUP(E911,Datos!$A$18:$C$41,3,0))</f>
        <v/>
      </c>
      <c r="B911" s="13" t="str">
        <f>IF(E911="","",COUNTIF(E$19:E911,E911))</f>
        <v/>
      </c>
      <c r="C911" s="13" t="str">
        <f t="shared" si="23"/>
        <v>NO</v>
      </c>
      <c r="E911" s="36"/>
      <c r="F911" s="37" t="str">
        <f t="shared" si="22"/>
        <v/>
      </c>
      <c r="G911" s="21"/>
      <c r="H911" s="21"/>
      <c r="I911" s="21"/>
      <c r="J911" s="21"/>
      <c r="K911" s="21"/>
      <c r="L911" s="21"/>
      <c r="M911" s="21"/>
      <c r="N911" s="21"/>
      <c r="O911" s="21"/>
      <c r="P911" s="21"/>
      <c r="Q911" s="21"/>
      <c r="R911" s="21"/>
    </row>
    <row r="912" spans="1:18" x14ac:dyDescent="0.25">
      <c r="A912" s="13" t="str">
        <f>IF(E912="","",VLOOKUP(E912,Datos!$A$18:$C$41,3,0))</f>
        <v/>
      </c>
      <c r="B912" s="13" t="str">
        <f>IF(E912="","",COUNTIF(E$19:E912,E912))</f>
        <v/>
      </c>
      <c r="C912" s="13" t="str">
        <f t="shared" si="23"/>
        <v>NO</v>
      </c>
      <c r="E912" s="36"/>
      <c r="F912" s="37" t="str">
        <f t="shared" si="22"/>
        <v/>
      </c>
      <c r="G912" s="21"/>
      <c r="H912" s="21"/>
      <c r="I912" s="21"/>
      <c r="J912" s="21"/>
      <c r="K912" s="21"/>
      <c r="L912" s="21"/>
      <c r="M912" s="21"/>
      <c r="N912" s="21"/>
      <c r="O912" s="21"/>
      <c r="P912" s="21"/>
      <c r="Q912" s="21"/>
      <c r="R912" s="21"/>
    </row>
    <row r="913" spans="1:18" x14ac:dyDescent="0.25">
      <c r="A913" s="13" t="str">
        <f>IF(E913="","",VLOOKUP(E913,Datos!$A$18:$C$41,3,0))</f>
        <v/>
      </c>
      <c r="B913" s="13" t="str">
        <f>IF(E913="","",COUNTIF(E$19:E913,E913))</f>
        <v/>
      </c>
      <c r="C913" s="13" t="str">
        <f t="shared" si="23"/>
        <v>NO</v>
      </c>
      <c r="E913" s="36"/>
      <c r="F913" s="37" t="str">
        <f t="shared" si="22"/>
        <v/>
      </c>
      <c r="G913" s="21"/>
      <c r="H913" s="21"/>
      <c r="I913" s="21"/>
      <c r="J913" s="21"/>
      <c r="K913" s="21"/>
      <c r="L913" s="21"/>
      <c r="M913" s="21"/>
      <c r="N913" s="21"/>
      <c r="O913" s="21"/>
      <c r="P913" s="21"/>
      <c r="Q913" s="21"/>
      <c r="R913" s="21"/>
    </row>
    <row r="914" spans="1:18" x14ac:dyDescent="0.25">
      <c r="A914" s="13" t="str">
        <f>IF(E914="","",VLOOKUP(E914,Datos!$A$18:$C$41,3,0))</f>
        <v/>
      </c>
      <c r="B914" s="13" t="str">
        <f>IF(E914="","",COUNTIF(E$19:E914,E914))</f>
        <v/>
      </c>
      <c r="C914" s="13" t="str">
        <f t="shared" si="23"/>
        <v>NO</v>
      </c>
      <c r="E914" s="36"/>
      <c r="F914" s="37" t="str">
        <f t="shared" si="22"/>
        <v/>
      </c>
      <c r="G914" s="21"/>
      <c r="H914" s="21"/>
      <c r="I914" s="21"/>
      <c r="J914" s="21"/>
      <c r="K914" s="21"/>
      <c r="L914" s="21"/>
      <c r="M914" s="21"/>
      <c r="N914" s="21"/>
      <c r="O914" s="21"/>
      <c r="P914" s="21"/>
      <c r="Q914" s="21"/>
      <c r="R914" s="21"/>
    </row>
    <row r="915" spans="1:18" x14ac:dyDescent="0.25">
      <c r="A915" s="13" t="str">
        <f>IF(E915="","",VLOOKUP(E915,Datos!$A$18:$C$41,3,0))</f>
        <v/>
      </c>
      <c r="B915" s="13" t="str">
        <f>IF(E915="","",COUNTIF(E$19:E915,E915))</f>
        <v/>
      </c>
      <c r="C915" s="13" t="str">
        <f t="shared" si="23"/>
        <v>NO</v>
      </c>
      <c r="E915" s="36"/>
      <c r="F915" s="37" t="str">
        <f t="shared" si="22"/>
        <v/>
      </c>
      <c r="G915" s="21"/>
      <c r="H915" s="21"/>
      <c r="I915" s="21"/>
      <c r="J915" s="21"/>
      <c r="K915" s="21"/>
      <c r="L915" s="21"/>
      <c r="M915" s="21"/>
      <c r="N915" s="21"/>
      <c r="O915" s="21"/>
      <c r="P915" s="21"/>
      <c r="Q915" s="21"/>
      <c r="R915" s="21"/>
    </row>
    <row r="916" spans="1:18" x14ac:dyDescent="0.25">
      <c r="A916" s="13" t="str">
        <f>IF(E916="","",VLOOKUP(E916,Datos!$A$18:$C$41,3,0))</f>
        <v/>
      </c>
      <c r="B916" s="13" t="str">
        <f>IF(E916="","",COUNTIF(E$19:E916,E916))</f>
        <v/>
      </c>
      <c r="C916" s="13" t="str">
        <f t="shared" si="23"/>
        <v>NO</v>
      </c>
      <c r="E916" s="36"/>
      <c r="F916" s="37" t="str">
        <f t="shared" ref="F916:F979" si="24">IF(E916="","",A916&amp;"-"&amp;B916)</f>
        <v/>
      </c>
      <c r="G916" s="21"/>
      <c r="H916" s="21"/>
      <c r="I916" s="21"/>
      <c r="J916" s="21"/>
      <c r="K916" s="21"/>
      <c r="L916" s="21"/>
      <c r="M916" s="21"/>
      <c r="N916" s="21"/>
      <c r="O916" s="21"/>
      <c r="P916" s="21"/>
      <c r="Q916" s="21"/>
      <c r="R916" s="21"/>
    </row>
    <row r="917" spans="1:18" x14ac:dyDescent="0.25">
      <c r="A917" s="13" t="str">
        <f>IF(E917="","",VLOOKUP(E917,Datos!$A$18:$C$41,3,0))</f>
        <v/>
      </c>
      <c r="B917" s="13" t="str">
        <f>IF(E917="","",COUNTIF(E$19:E917,E917))</f>
        <v/>
      </c>
      <c r="C917" s="13" t="str">
        <f t="shared" si="23"/>
        <v>NO</v>
      </c>
      <c r="E917" s="36"/>
      <c r="F917" s="37" t="str">
        <f t="shared" si="24"/>
        <v/>
      </c>
      <c r="G917" s="21"/>
      <c r="H917" s="21"/>
      <c r="I917" s="21"/>
      <c r="J917" s="21"/>
      <c r="K917" s="21"/>
      <c r="L917" s="21"/>
      <c r="M917" s="21"/>
      <c r="N917" s="21"/>
      <c r="O917" s="21"/>
      <c r="P917" s="21"/>
      <c r="Q917" s="21"/>
      <c r="R917" s="21"/>
    </row>
    <row r="918" spans="1:18" x14ac:dyDescent="0.25">
      <c r="A918" s="13" t="str">
        <f>IF(E918="","",VLOOKUP(E918,Datos!$A$18:$C$41,3,0))</f>
        <v/>
      </c>
      <c r="B918" s="13" t="str">
        <f>IF(E918="","",COUNTIF(E$19:E918,E918))</f>
        <v/>
      </c>
      <c r="C918" s="13" t="str">
        <f t="shared" si="23"/>
        <v>NO</v>
      </c>
      <c r="E918" s="36"/>
      <c r="F918" s="37" t="str">
        <f t="shared" si="24"/>
        <v/>
      </c>
      <c r="G918" s="21"/>
      <c r="H918" s="21"/>
      <c r="I918" s="21"/>
      <c r="J918" s="21"/>
      <c r="K918" s="21"/>
      <c r="L918" s="21"/>
      <c r="M918" s="21"/>
      <c r="N918" s="21"/>
      <c r="O918" s="21"/>
      <c r="P918" s="21"/>
      <c r="Q918" s="21"/>
      <c r="R918" s="21"/>
    </row>
    <row r="919" spans="1:18" x14ac:dyDescent="0.25">
      <c r="A919" s="13" t="str">
        <f>IF(E919="","",VLOOKUP(E919,Datos!$A$18:$C$41,3,0))</f>
        <v/>
      </c>
      <c r="B919" s="13" t="str">
        <f>IF(E919="","",COUNTIF(E$19:E919,E919))</f>
        <v/>
      </c>
      <c r="C919" s="13" t="str">
        <f t="shared" si="23"/>
        <v>NO</v>
      </c>
      <c r="E919" s="36"/>
      <c r="F919" s="37" t="str">
        <f t="shared" si="24"/>
        <v/>
      </c>
      <c r="G919" s="21"/>
      <c r="H919" s="21"/>
      <c r="I919" s="21"/>
      <c r="J919" s="21"/>
      <c r="K919" s="21"/>
      <c r="L919" s="21"/>
      <c r="M919" s="21"/>
      <c r="N919" s="21"/>
      <c r="O919" s="21"/>
      <c r="P919" s="21"/>
      <c r="Q919" s="21"/>
      <c r="R919" s="21"/>
    </row>
    <row r="920" spans="1:18" x14ac:dyDescent="0.25">
      <c r="A920" s="13" t="str">
        <f>IF(E920="","",VLOOKUP(E920,Datos!$A$18:$C$41,3,0))</f>
        <v/>
      </c>
      <c r="B920" s="13" t="str">
        <f>IF(E920="","",COUNTIF(E$19:E920,E920))</f>
        <v/>
      </c>
      <c r="C920" s="13" t="str">
        <f t="shared" si="23"/>
        <v>NO</v>
      </c>
      <c r="E920" s="36"/>
      <c r="F920" s="37" t="str">
        <f t="shared" si="24"/>
        <v/>
      </c>
      <c r="G920" s="21"/>
      <c r="H920" s="21"/>
      <c r="I920" s="21"/>
      <c r="J920" s="21"/>
      <c r="K920" s="21"/>
      <c r="L920" s="21"/>
      <c r="M920" s="21"/>
      <c r="N920" s="21"/>
      <c r="O920" s="21"/>
      <c r="P920" s="21"/>
      <c r="Q920" s="21"/>
      <c r="R920" s="21"/>
    </row>
    <row r="921" spans="1:18" x14ac:dyDescent="0.25">
      <c r="A921" s="13" t="str">
        <f>IF(E921="","",VLOOKUP(E921,Datos!$A$18:$C$41,3,0))</f>
        <v/>
      </c>
      <c r="B921" s="13" t="str">
        <f>IF(E921="","",COUNTIF(E$19:E921,E921))</f>
        <v/>
      </c>
      <c r="C921" s="13" t="str">
        <f t="shared" si="23"/>
        <v>NO</v>
      </c>
      <c r="E921" s="36"/>
      <c r="F921" s="37" t="str">
        <f t="shared" si="24"/>
        <v/>
      </c>
      <c r="G921" s="21"/>
      <c r="H921" s="21"/>
      <c r="I921" s="21"/>
      <c r="J921" s="21"/>
      <c r="K921" s="21"/>
      <c r="L921" s="21"/>
      <c r="M921" s="21"/>
      <c r="N921" s="21"/>
      <c r="O921" s="21"/>
      <c r="P921" s="21"/>
      <c r="Q921" s="21"/>
      <c r="R921" s="21"/>
    </row>
    <row r="922" spans="1:18" x14ac:dyDescent="0.25">
      <c r="A922" s="13" t="str">
        <f>IF(E922="","",VLOOKUP(E922,Datos!$A$18:$C$41,3,0))</f>
        <v/>
      </c>
      <c r="B922" s="13" t="str">
        <f>IF(E922="","",COUNTIF(E$19:E922,E922))</f>
        <v/>
      </c>
      <c r="C922" s="13" t="str">
        <f t="shared" si="23"/>
        <v>NO</v>
      </c>
      <c r="E922" s="36"/>
      <c r="F922" s="37" t="str">
        <f t="shared" si="24"/>
        <v/>
      </c>
      <c r="G922" s="21"/>
      <c r="H922" s="21"/>
      <c r="I922" s="21"/>
      <c r="J922" s="21"/>
      <c r="K922" s="21"/>
      <c r="L922" s="21"/>
      <c r="M922" s="21"/>
      <c r="N922" s="21"/>
      <c r="O922" s="21"/>
      <c r="P922" s="21"/>
      <c r="Q922" s="21"/>
      <c r="R922" s="21"/>
    </row>
    <row r="923" spans="1:18" x14ac:dyDescent="0.25">
      <c r="A923" s="13" t="str">
        <f>IF(E923="","",VLOOKUP(E923,Datos!$A$18:$C$41,3,0))</f>
        <v/>
      </c>
      <c r="B923" s="13" t="str">
        <f>IF(E923="","",COUNTIF(E$19:E923,E923))</f>
        <v/>
      </c>
      <c r="C923" s="13" t="str">
        <f t="shared" si="23"/>
        <v>NO</v>
      </c>
      <c r="E923" s="36"/>
      <c r="F923" s="37" t="str">
        <f t="shared" si="24"/>
        <v/>
      </c>
      <c r="G923" s="21"/>
      <c r="H923" s="21"/>
      <c r="I923" s="21"/>
      <c r="J923" s="21"/>
      <c r="K923" s="21"/>
      <c r="L923" s="21"/>
      <c r="M923" s="21"/>
      <c r="N923" s="21"/>
      <c r="O923" s="21"/>
      <c r="P923" s="21"/>
      <c r="Q923" s="21"/>
      <c r="R923" s="21"/>
    </row>
    <row r="924" spans="1:18" x14ac:dyDescent="0.25">
      <c r="A924" s="13" t="str">
        <f>IF(E924="","",VLOOKUP(E924,Datos!$A$18:$C$41,3,0))</f>
        <v/>
      </c>
      <c r="B924" s="13" t="str">
        <f>IF(E924="","",COUNTIF(E$19:E924,E924))</f>
        <v/>
      </c>
      <c r="C924" s="13" t="str">
        <f t="shared" si="23"/>
        <v>NO</v>
      </c>
      <c r="E924" s="36"/>
      <c r="F924" s="37" t="str">
        <f t="shared" si="24"/>
        <v/>
      </c>
      <c r="G924" s="21"/>
      <c r="H924" s="21"/>
      <c r="I924" s="21"/>
      <c r="J924" s="21"/>
      <c r="K924" s="21"/>
      <c r="L924" s="21"/>
      <c r="M924" s="21"/>
      <c r="N924" s="21"/>
      <c r="O924" s="21"/>
      <c r="P924" s="21"/>
      <c r="Q924" s="21"/>
      <c r="R924" s="21"/>
    </row>
    <row r="925" spans="1:18" x14ac:dyDescent="0.25">
      <c r="A925" s="13" t="str">
        <f>IF(E925="","",VLOOKUP(E925,Datos!$A$18:$C$41,3,0))</f>
        <v/>
      </c>
      <c r="B925" s="13" t="str">
        <f>IF(E925="","",COUNTIF(E$19:E925,E925))</f>
        <v/>
      </c>
      <c r="C925" s="13" t="str">
        <f t="shared" si="23"/>
        <v>NO</v>
      </c>
      <c r="E925" s="36"/>
      <c r="F925" s="37" t="str">
        <f t="shared" si="24"/>
        <v/>
      </c>
      <c r="G925" s="21"/>
      <c r="H925" s="21"/>
      <c r="I925" s="21"/>
      <c r="J925" s="21"/>
      <c r="K925" s="21"/>
      <c r="L925" s="21"/>
      <c r="M925" s="21"/>
      <c r="N925" s="21"/>
      <c r="O925" s="21"/>
      <c r="P925" s="21"/>
      <c r="Q925" s="21"/>
      <c r="R925" s="21"/>
    </row>
    <row r="926" spans="1:18" x14ac:dyDescent="0.25">
      <c r="A926" s="13" t="str">
        <f>IF(E926="","",VLOOKUP(E926,Datos!$A$18:$C$41,3,0))</f>
        <v/>
      </c>
      <c r="B926" s="13" t="str">
        <f>IF(E926="","",COUNTIF(E$19:E926,E926))</f>
        <v/>
      </c>
      <c r="C926" s="13" t="str">
        <f t="shared" si="23"/>
        <v>NO</v>
      </c>
      <c r="E926" s="36"/>
      <c r="F926" s="37" t="str">
        <f t="shared" si="24"/>
        <v/>
      </c>
      <c r="G926" s="21"/>
      <c r="H926" s="21"/>
      <c r="I926" s="21"/>
      <c r="J926" s="21"/>
      <c r="K926" s="21"/>
      <c r="L926" s="21"/>
      <c r="M926" s="21"/>
      <c r="N926" s="21"/>
      <c r="O926" s="21"/>
      <c r="P926" s="21"/>
      <c r="Q926" s="21"/>
      <c r="R926" s="21"/>
    </row>
    <row r="927" spans="1:18" x14ac:dyDescent="0.25">
      <c r="A927" s="13" t="str">
        <f>IF(E927="","",VLOOKUP(E927,Datos!$A$18:$C$41,3,0))</f>
        <v/>
      </c>
      <c r="B927" s="13" t="str">
        <f>IF(E927="","",COUNTIF(E$19:E927,E927))</f>
        <v/>
      </c>
      <c r="C927" s="13" t="str">
        <f t="shared" si="23"/>
        <v>NO</v>
      </c>
      <c r="E927" s="36"/>
      <c r="F927" s="37" t="str">
        <f t="shared" si="24"/>
        <v/>
      </c>
      <c r="G927" s="21"/>
      <c r="H927" s="21"/>
      <c r="I927" s="21"/>
      <c r="J927" s="21"/>
      <c r="K927" s="21"/>
      <c r="L927" s="21"/>
      <c r="M927" s="21"/>
      <c r="N927" s="21"/>
      <c r="O927" s="21"/>
      <c r="P927" s="21"/>
      <c r="Q927" s="21"/>
      <c r="R927" s="21"/>
    </row>
    <row r="928" spans="1:18" x14ac:dyDescent="0.25">
      <c r="A928" s="13" t="str">
        <f>IF(E928="","",VLOOKUP(E928,Datos!$A$18:$C$41,3,0))</f>
        <v/>
      </c>
      <c r="B928" s="13" t="str">
        <f>IF(E928="","",COUNTIF(E$19:E928,E928))</f>
        <v/>
      </c>
      <c r="C928" s="13" t="str">
        <f t="shared" si="23"/>
        <v>NO</v>
      </c>
      <c r="E928" s="36"/>
      <c r="F928" s="37" t="str">
        <f t="shared" si="24"/>
        <v/>
      </c>
      <c r="G928" s="21"/>
      <c r="H928" s="21"/>
      <c r="I928" s="21"/>
      <c r="J928" s="21"/>
      <c r="K928" s="21"/>
      <c r="L928" s="21"/>
      <c r="M928" s="21"/>
      <c r="N928" s="21"/>
      <c r="O928" s="21"/>
      <c r="P928" s="21"/>
      <c r="Q928" s="21"/>
      <c r="R928" s="21"/>
    </row>
    <row r="929" spans="1:18" x14ac:dyDescent="0.25">
      <c r="A929" s="13" t="str">
        <f>IF(E929="","",VLOOKUP(E929,Datos!$A$18:$C$41,3,0))</f>
        <v/>
      </c>
      <c r="B929" s="13" t="str">
        <f>IF(E929="","",COUNTIF(E$19:E929,E929))</f>
        <v/>
      </c>
      <c r="C929" s="13" t="str">
        <f t="shared" si="23"/>
        <v>NO</v>
      </c>
      <c r="E929" s="36"/>
      <c r="F929" s="37" t="str">
        <f t="shared" si="24"/>
        <v/>
      </c>
      <c r="G929" s="21"/>
      <c r="H929" s="21"/>
      <c r="I929" s="21"/>
      <c r="J929" s="21"/>
      <c r="K929" s="21"/>
      <c r="L929" s="21"/>
      <c r="M929" s="21"/>
      <c r="N929" s="21"/>
      <c r="O929" s="21"/>
      <c r="P929" s="21"/>
      <c r="Q929" s="21"/>
      <c r="R929" s="21"/>
    </row>
    <row r="930" spans="1:18" x14ac:dyDescent="0.25">
      <c r="A930" s="13" t="str">
        <f>IF(E930="","",VLOOKUP(E930,Datos!$A$18:$C$41,3,0))</f>
        <v/>
      </c>
      <c r="B930" s="13" t="str">
        <f>IF(E930="","",COUNTIF(E$19:E930,E930))</f>
        <v/>
      </c>
      <c r="C930" s="13" t="str">
        <f t="shared" si="23"/>
        <v>NO</v>
      </c>
      <c r="E930" s="36"/>
      <c r="F930" s="37" t="str">
        <f t="shared" si="24"/>
        <v/>
      </c>
      <c r="G930" s="21"/>
      <c r="H930" s="21"/>
      <c r="I930" s="21"/>
      <c r="J930" s="21"/>
      <c r="K930" s="21"/>
      <c r="L930" s="21"/>
      <c r="M930" s="21"/>
      <c r="N930" s="21"/>
      <c r="O930" s="21"/>
      <c r="P930" s="21"/>
      <c r="Q930" s="21"/>
      <c r="R930" s="21"/>
    </row>
    <row r="931" spans="1:18" x14ac:dyDescent="0.25">
      <c r="A931" s="13" t="str">
        <f>IF(E931="","",VLOOKUP(E931,Datos!$A$18:$C$41,3,0))</f>
        <v/>
      </c>
      <c r="B931" s="13" t="str">
        <f>IF(E931="","",COUNTIF(E$19:E931,E931))</f>
        <v/>
      </c>
      <c r="C931" s="13" t="str">
        <f t="shared" si="23"/>
        <v>NO</v>
      </c>
      <c r="E931" s="36"/>
      <c r="F931" s="37" t="str">
        <f t="shared" si="24"/>
        <v/>
      </c>
      <c r="G931" s="21"/>
      <c r="H931" s="21"/>
      <c r="I931" s="21"/>
      <c r="J931" s="21"/>
      <c r="K931" s="21"/>
      <c r="L931" s="21"/>
      <c r="M931" s="21"/>
      <c r="N931" s="21"/>
      <c r="O931" s="21"/>
      <c r="P931" s="21"/>
      <c r="Q931" s="21"/>
      <c r="R931" s="21"/>
    </row>
    <row r="932" spans="1:18" x14ac:dyDescent="0.25">
      <c r="A932" s="13" t="str">
        <f>IF(E932="","",VLOOKUP(E932,Datos!$A$18:$C$41,3,0))</f>
        <v/>
      </c>
      <c r="B932" s="13" t="str">
        <f>IF(E932="","",COUNTIF(E$19:E932,E932))</f>
        <v/>
      </c>
      <c r="C932" s="13" t="str">
        <f t="shared" si="23"/>
        <v>NO</v>
      </c>
      <c r="E932" s="36"/>
      <c r="F932" s="37" t="str">
        <f t="shared" si="24"/>
        <v/>
      </c>
      <c r="G932" s="21"/>
      <c r="H932" s="21"/>
      <c r="I932" s="21"/>
      <c r="J932" s="21"/>
      <c r="K932" s="21"/>
      <c r="L932" s="21"/>
      <c r="M932" s="21"/>
      <c r="N932" s="21"/>
      <c r="O932" s="21"/>
      <c r="P932" s="21"/>
      <c r="Q932" s="21"/>
      <c r="R932" s="21"/>
    </row>
    <row r="933" spans="1:18" x14ac:dyDescent="0.25">
      <c r="A933" s="13" t="str">
        <f>IF(E933="","",VLOOKUP(E933,Datos!$A$18:$C$41,3,0))</f>
        <v/>
      </c>
      <c r="B933" s="13" t="str">
        <f>IF(E933="","",COUNTIF(E$19:E933,E933))</f>
        <v/>
      </c>
      <c r="C933" s="13" t="str">
        <f t="shared" si="23"/>
        <v>NO</v>
      </c>
      <c r="E933" s="36"/>
      <c r="F933" s="37" t="str">
        <f t="shared" si="24"/>
        <v/>
      </c>
      <c r="G933" s="21"/>
      <c r="H933" s="21"/>
      <c r="I933" s="21"/>
      <c r="J933" s="21"/>
      <c r="K933" s="21"/>
      <c r="L933" s="21"/>
      <c r="M933" s="21"/>
      <c r="N933" s="21"/>
      <c r="O933" s="21"/>
      <c r="P933" s="21"/>
      <c r="Q933" s="21"/>
      <c r="R933" s="21"/>
    </row>
    <row r="934" spans="1:18" x14ac:dyDescent="0.25">
      <c r="A934" s="13" t="str">
        <f>IF(E934="","",VLOOKUP(E934,Datos!$A$18:$C$41,3,0))</f>
        <v/>
      </c>
      <c r="B934" s="13" t="str">
        <f>IF(E934="","",COUNTIF(E$19:E934,E934))</f>
        <v/>
      </c>
      <c r="C934" s="13" t="str">
        <f t="shared" si="23"/>
        <v>NO</v>
      </c>
      <c r="E934" s="36"/>
      <c r="F934" s="37" t="str">
        <f t="shared" si="24"/>
        <v/>
      </c>
      <c r="G934" s="21"/>
      <c r="H934" s="21"/>
      <c r="I934" s="21"/>
      <c r="J934" s="21"/>
      <c r="K934" s="21"/>
      <c r="L934" s="21"/>
      <c r="M934" s="21"/>
      <c r="N934" s="21"/>
      <c r="O934" s="21"/>
      <c r="P934" s="21"/>
      <c r="Q934" s="21"/>
      <c r="R934" s="21"/>
    </row>
    <row r="935" spans="1:18" x14ac:dyDescent="0.25">
      <c r="A935" s="13" t="str">
        <f>IF(E935="","",VLOOKUP(E935,Datos!$A$18:$C$41,3,0))</f>
        <v/>
      </c>
      <c r="B935" s="13" t="str">
        <f>IF(E935="","",COUNTIF(E$19:E935,E935))</f>
        <v/>
      </c>
      <c r="C935" s="13" t="str">
        <f t="shared" si="23"/>
        <v>NO</v>
      </c>
      <c r="E935" s="36"/>
      <c r="F935" s="37" t="str">
        <f t="shared" si="24"/>
        <v/>
      </c>
      <c r="G935" s="21"/>
      <c r="H935" s="21"/>
      <c r="I935" s="21"/>
      <c r="J935" s="21"/>
      <c r="K935" s="21"/>
      <c r="L935" s="21"/>
      <c r="M935" s="21"/>
      <c r="N935" s="21"/>
      <c r="O935" s="21"/>
      <c r="P935" s="21"/>
      <c r="Q935" s="21"/>
      <c r="R935" s="21"/>
    </row>
    <row r="936" spans="1:18" x14ac:dyDescent="0.25">
      <c r="A936" s="13" t="str">
        <f>IF(E936="","",VLOOKUP(E936,Datos!$A$18:$C$41,3,0))</f>
        <v/>
      </c>
      <c r="B936" s="13" t="str">
        <f>IF(E936="","",COUNTIF(E$19:E936,E936))</f>
        <v/>
      </c>
      <c r="C936" s="13" t="str">
        <f t="shared" si="23"/>
        <v>NO</v>
      </c>
      <c r="E936" s="36"/>
      <c r="F936" s="37" t="str">
        <f t="shared" si="24"/>
        <v/>
      </c>
      <c r="G936" s="21"/>
      <c r="H936" s="21"/>
      <c r="I936" s="21"/>
      <c r="J936" s="21"/>
      <c r="K936" s="21"/>
      <c r="L936" s="21"/>
      <c r="M936" s="21"/>
      <c r="N936" s="21"/>
      <c r="O936" s="21"/>
      <c r="P936" s="21"/>
      <c r="Q936" s="21"/>
      <c r="R936" s="21"/>
    </row>
    <row r="937" spans="1:18" x14ac:dyDescent="0.25">
      <c r="A937" s="13" t="str">
        <f>IF(E937="","",VLOOKUP(E937,Datos!$A$18:$C$41,3,0))</f>
        <v/>
      </c>
      <c r="B937" s="13" t="str">
        <f>IF(E937="","",COUNTIF(E$19:E937,E937))</f>
        <v/>
      </c>
      <c r="C937" s="13" t="str">
        <f t="shared" si="23"/>
        <v>NO</v>
      </c>
      <c r="E937" s="36"/>
      <c r="F937" s="37" t="str">
        <f t="shared" si="24"/>
        <v/>
      </c>
      <c r="G937" s="21"/>
      <c r="H937" s="21"/>
      <c r="I937" s="21"/>
      <c r="J937" s="21"/>
      <c r="K937" s="21"/>
      <c r="L937" s="21"/>
      <c r="M937" s="21"/>
      <c r="N937" s="21"/>
      <c r="O937" s="21"/>
      <c r="P937" s="21"/>
      <c r="Q937" s="21"/>
      <c r="R937" s="21"/>
    </row>
    <row r="938" spans="1:18" x14ac:dyDescent="0.25">
      <c r="A938" s="13" t="str">
        <f>IF(E938="","",VLOOKUP(E938,Datos!$A$18:$C$41,3,0))</f>
        <v/>
      </c>
      <c r="B938" s="13" t="str">
        <f>IF(E938="","",COUNTIF(E$19:E938,E938))</f>
        <v/>
      </c>
      <c r="C938" s="13" t="str">
        <f t="shared" si="23"/>
        <v>NO</v>
      </c>
      <c r="E938" s="36"/>
      <c r="F938" s="37" t="str">
        <f t="shared" si="24"/>
        <v/>
      </c>
      <c r="G938" s="21"/>
      <c r="H938" s="21"/>
      <c r="I938" s="21"/>
      <c r="J938" s="21"/>
      <c r="K938" s="21"/>
      <c r="L938" s="21"/>
      <c r="M938" s="21"/>
      <c r="N938" s="21"/>
      <c r="O938" s="21"/>
      <c r="P938" s="21"/>
      <c r="Q938" s="21"/>
      <c r="R938" s="21"/>
    </row>
    <row r="939" spans="1:18" x14ac:dyDescent="0.25">
      <c r="A939" s="13" t="str">
        <f>IF(E939="","",VLOOKUP(E939,Datos!$A$18:$C$41,3,0))</f>
        <v/>
      </c>
      <c r="B939" s="13" t="str">
        <f>IF(E939="","",COUNTIF(E$19:E939,E939))</f>
        <v/>
      </c>
      <c r="C939" s="13" t="str">
        <f t="shared" si="23"/>
        <v>NO</v>
      </c>
      <c r="E939" s="36"/>
      <c r="F939" s="37" t="str">
        <f t="shared" si="24"/>
        <v/>
      </c>
      <c r="G939" s="21"/>
      <c r="H939" s="21"/>
      <c r="I939" s="21"/>
      <c r="J939" s="21"/>
      <c r="K939" s="21"/>
      <c r="L939" s="21"/>
      <c r="M939" s="21"/>
      <c r="N939" s="21"/>
      <c r="O939" s="21"/>
      <c r="P939" s="21"/>
      <c r="Q939" s="21"/>
      <c r="R939" s="21"/>
    </row>
    <row r="940" spans="1:18" x14ac:dyDescent="0.25">
      <c r="A940" s="13" t="str">
        <f>IF(E940="","",VLOOKUP(E940,Datos!$A$18:$C$41,3,0))</f>
        <v/>
      </c>
      <c r="B940" s="13" t="str">
        <f>IF(E940="","",COUNTIF(E$19:E940,E940))</f>
        <v/>
      </c>
      <c r="C940" s="13" t="str">
        <f t="shared" si="23"/>
        <v>NO</v>
      </c>
      <c r="E940" s="36"/>
      <c r="F940" s="37" t="str">
        <f t="shared" si="24"/>
        <v/>
      </c>
      <c r="G940" s="21"/>
      <c r="H940" s="21"/>
      <c r="I940" s="21"/>
      <c r="J940" s="21"/>
      <c r="K940" s="21"/>
      <c r="L940" s="21"/>
      <c r="M940" s="21"/>
      <c r="N940" s="21"/>
      <c r="O940" s="21"/>
      <c r="P940" s="21"/>
      <c r="Q940" s="21"/>
      <c r="R940" s="21"/>
    </row>
    <row r="941" spans="1:18" x14ac:dyDescent="0.25">
      <c r="A941" s="13" t="str">
        <f>IF(E941="","",VLOOKUP(E941,Datos!$A$18:$C$41,3,0))</f>
        <v/>
      </c>
      <c r="B941" s="13" t="str">
        <f>IF(E941="","",COUNTIF(E$19:E941,E941))</f>
        <v/>
      </c>
      <c r="C941" s="13" t="str">
        <f t="shared" si="23"/>
        <v>NO</v>
      </c>
      <c r="E941" s="36"/>
      <c r="F941" s="37" t="str">
        <f t="shared" si="24"/>
        <v/>
      </c>
      <c r="G941" s="21"/>
      <c r="H941" s="21"/>
      <c r="I941" s="21"/>
      <c r="J941" s="21"/>
      <c r="K941" s="21"/>
      <c r="L941" s="21"/>
      <c r="M941" s="21"/>
      <c r="N941" s="21"/>
      <c r="O941" s="21"/>
      <c r="P941" s="21"/>
      <c r="Q941" s="21"/>
      <c r="R941" s="21"/>
    </row>
    <row r="942" spans="1:18" x14ac:dyDescent="0.25">
      <c r="A942" s="13" t="str">
        <f>IF(E942="","",VLOOKUP(E942,Datos!$A$18:$C$41,3,0))</f>
        <v/>
      </c>
      <c r="B942" s="13" t="str">
        <f>IF(E942="","",COUNTIF(E$19:E942,E942))</f>
        <v/>
      </c>
      <c r="C942" s="13" t="str">
        <f t="shared" si="23"/>
        <v>NO</v>
      </c>
      <c r="E942" s="36"/>
      <c r="F942" s="37" t="str">
        <f t="shared" si="24"/>
        <v/>
      </c>
      <c r="G942" s="21"/>
      <c r="H942" s="21"/>
      <c r="I942" s="21"/>
      <c r="J942" s="21"/>
      <c r="K942" s="21"/>
      <c r="L942" s="21"/>
      <c r="M942" s="21"/>
      <c r="N942" s="21"/>
      <c r="O942" s="21"/>
      <c r="P942" s="21"/>
      <c r="Q942" s="21"/>
      <c r="R942" s="21"/>
    </row>
    <row r="943" spans="1:18" x14ac:dyDescent="0.25">
      <c r="A943" s="13" t="str">
        <f>IF(E943="","",VLOOKUP(E943,Datos!$A$18:$C$41,3,0))</f>
        <v/>
      </c>
      <c r="B943" s="13" t="str">
        <f>IF(E943="","",COUNTIF(E$19:E943,E943))</f>
        <v/>
      </c>
      <c r="C943" s="13" t="str">
        <f t="shared" ref="C943:C1006" si="25">IF(AND(B943&gt;0,B943&lt;2000),"SI","NO")</f>
        <v>NO</v>
      </c>
      <c r="E943" s="36"/>
      <c r="F943" s="37" t="str">
        <f t="shared" si="24"/>
        <v/>
      </c>
      <c r="G943" s="21"/>
      <c r="H943" s="21"/>
      <c r="I943" s="21"/>
      <c r="J943" s="21"/>
      <c r="K943" s="21"/>
      <c r="L943" s="21"/>
      <c r="M943" s="21"/>
      <c r="N943" s="21"/>
      <c r="O943" s="21"/>
      <c r="P943" s="21"/>
      <c r="Q943" s="21"/>
      <c r="R943" s="21"/>
    </row>
    <row r="944" spans="1:18" x14ac:dyDescent="0.25">
      <c r="A944" s="13" t="str">
        <f>IF(E944="","",VLOOKUP(E944,Datos!$A$18:$C$41,3,0))</f>
        <v/>
      </c>
      <c r="B944" s="13" t="str">
        <f>IF(E944="","",COUNTIF(E$19:E944,E944))</f>
        <v/>
      </c>
      <c r="C944" s="13" t="str">
        <f t="shared" si="25"/>
        <v>NO</v>
      </c>
      <c r="E944" s="36"/>
      <c r="F944" s="37" t="str">
        <f t="shared" si="24"/>
        <v/>
      </c>
      <c r="G944" s="21"/>
      <c r="H944" s="21"/>
      <c r="I944" s="21"/>
      <c r="J944" s="21"/>
      <c r="K944" s="21"/>
      <c r="L944" s="21"/>
      <c r="M944" s="21"/>
      <c r="N944" s="21"/>
      <c r="O944" s="21"/>
      <c r="P944" s="21"/>
      <c r="Q944" s="21"/>
      <c r="R944" s="21"/>
    </row>
    <row r="945" spans="1:18" x14ac:dyDescent="0.25">
      <c r="A945" s="13" t="str">
        <f>IF(E945="","",VLOOKUP(E945,Datos!$A$18:$C$41,3,0))</f>
        <v/>
      </c>
      <c r="B945" s="13" t="str">
        <f>IF(E945="","",COUNTIF(E$19:E945,E945))</f>
        <v/>
      </c>
      <c r="C945" s="13" t="str">
        <f t="shared" si="25"/>
        <v>NO</v>
      </c>
      <c r="E945" s="36"/>
      <c r="F945" s="37" t="str">
        <f t="shared" si="24"/>
        <v/>
      </c>
      <c r="G945" s="21"/>
      <c r="H945" s="21"/>
      <c r="I945" s="21"/>
      <c r="J945" s="21"/>
      <c r="K945" s="21"/>
      <c r="L945" s="21"/>
      <c r="M945" s="21"/>
      <c r="N945" s="21"/>
      <c r="O945" s="21"/>
      <c r="P945" s="21"/>
      <c r="Q945" s="21"/>
      <c r="R945" s="21"/>
    </row>
    <row r="946" spans="1:18" x14ac:dyDescent="0.25">
      <c r="A946" s="13" t="str">
        <f>IF(E946="","",VLOOKUP(E946,Datos!$A$18:$C$41,3,0))</f>
        <v/>
      </c>
      <c r="B946" s="13" t="str">
        <f>IF(E946="","",COUNTIF(E$19:E946,E946))</f>
        <v/>
      </c>
      <c r="C946" s="13" t="str">
        <f t="shared" si="25"/>
        <v>NO</v>
      </c>
      <c r="E946" s="36"/>
      <c r="F946" s="37" t="str">
        <f t="shared" si="24"/>
        <v/>
      </c>
      <c r="G946" s="21"/>
      <c r="H946" s="21"/>
      <c r="I946" s="21"/>
      <c r="J946" s="21"/>
      <c r="K946" s="21"/>
      <c r="L946" s="21"/>
      <c r="M946" s="21"/>
      <c r="N946" s="21"/>
      <c r="O946" s="21"/>
      <c r="P946" s="21"/>
      <c r="Q946" s="21"/>
      <c r="R946" s="21"/>
    </row>
    <row r="947" spans="1:18" x14ac:dyDescent="0.25">
      <c r="A947" s="13" t="str">
        <f>IF(E947="","",VLOOKUP(E947,Datos!$A$18:$C$41,3,0))</f>
        <v/>
      </c>
      <c r="B947" s="13" t="str">
        <f>IF(E947="","",COUNTIF(E$19:E947,E947))</f>
        <v/>
      </c>
      <c r="C947" s="13" t="str">
        <f t="shared" si="25"/>
        <v>NO</v>
      </c>
      <c r="E947" s="36"/>
      <c r="F947" s="37" t="str">
        <f t="shared" si="24"/>
        <v/>
      </c>
      <c r="G947" s="21"/>
      <c r="H947" s="21"/>
      <c r="I947" s="21"/>
      <c r="J947" s="21"/>
      <c r="K947" s="21"/>
      <c r="L947" s="21"/>
      <c r="M947" s="21"/>
      <c r="N947" s="21"/>
      <c r="O947" s="21"/>
      <c r="P947" s="21"/>
      <c r="Q947" s="21"/>
      <c r="R947" s="21"/>
    </row>
    <row r="948" spans="1:18" x14ac:dyDescent="0.25">
      <c r="A948" s="13" t="str">
        <f>IF(E948="","",VLOOKUP(E948,Datos!$A$18:$C$41,3,0))</f>
        <v/>
      </c>
      <c r="B948" s="13" t="str">
        <f>IF(E948="","",COUNTIF(E$19:E948,E948))</f>
        <v/>
      </c>
      <c r="C948" s="13" t="str">
        <f t="shared" si="25"/>
        <v>NO</v>
      </c>
      <c r="E948" s="36"/>
      <c r="F948" s="37" t="str">
        <f t="shared" si="24"/>
        <v/>
      </c>
      <c r="G948" s="21"/>
      <c r="H948" s="21"/>
      <c r="I948" s="21"/>
      <c r="J948" s="21"/>
      <c r="K948" s="21"/>
      <c r="L948" s="21"/>
      <c r="M948" s="21"/>
      <c r="N948" s="21"/>
      <c r="O948" s="21"/>
      <c r="P948" s="21"/>
      <c r="Q948" s="21"/>
      <c r="R948" s="21"/>
    </row>
    <row r="949" spans="1:18" x14ac:dyDescent="0.25">
      <c r="A949" s="13" t="str">
        <f>IF(E949="","",VLOOKUP(E949,Datos!$A$18:$C$41,3,0))</f>
        <v/>
      </c>
      <c r="B949" s="13" t="str">
        <f>IF(E949="","",COUNTIF(E$19:E949,E949))</f>
        <v/>
      </c>
      <c r="C949" s="13" t="str">
        <f t="shared" si="25"/>
        <v>NO</v>
      </c>
      <c r="E949" s="36"/>
      <c r="F949" s="37" t="str">
        <f t="shared" si="24"/>
        <v/>
      </c>
      <c r="G949" s="21"/>
      <c r="H949" s="21"/>
      <c r="I949" s="21"/>
      <c r="J949" s="21"/>
      <c r="K949" s="21"/>
      <c r="L949" s="21"/>
      <c r="M949" s="21"/>
      <c r="N949" s="21"/>
      <c r="O949" s="21"/>
      <c r="P949" s="21"/>
      <c r="Q949" s="21"/>
      <c r="R949" s="21"/>
    </row>
    <row r="950" spans="1:18" x14ac:dyDescent="0.25">
      <c r="A950" s="13" t="str">
        <f>IF(E950="","",VLOOKUP(E950,Datos!$A$18:$C$41,3,0))</f>
        <v/>
      </c>
      <c r="B950" s="13" t="str">
        <f>IF(E950="","",COUNTIF(E$19:E950,E950))</f>
        <v/>
      </c>
      <c r="C950" s="13" t="str">
        <f t="shared" si="25"/>
        <v>NO</v>
      </c>
      <c r="E950" s="36"/>
      <c r="F950" s="37" t="str">
        <f t="shared" si="24"/>
        <v/>
      </c>
      <c r="G950" s="21"/>
      <c r="H950" s="21"/>
      <c r="I950" s="21"/>
      <c r="J950" s="21"/>
      <c r="K950" s="21"/>
      <c r="L950" s="21"/>
      <c r="M950" s="21"/>
      <c r="N950" s="21"/>
      <c r="O950" s="21"/>
      <c r="P950" s="21"/>
      <c r="Q950" s="21"/>
      <c r="R950" s="21"/>
    </row>
    <row r="951" spans="1:18" x14ac:dyDescent="0.25">
      <c r="A951" s="13" t="str">
        <f>IF(E951="","",VLOOKUP(E951,Datos!$A$18:$C$41,3,0))</f>
        <v/>
      </c>
      <c r="B951" s="13" t="str">
        <f>IF(E951="","",COUNTIF(E$19:E951,E951))</f>
        <v/>
      </c>
      <c r="C951" s="13" t="str">
        <f t="shared" si="25"/>
        <v>NO</v>
      </c>
      <c r="E951" s="36"/>
      <c r="F951" s="37" t="str">
        <f t="shared" si="24"/>
        <v/>
      </c>
      <c r="G951" s="21"/>
      <c r="H951" s="21"/>
      <c r="I951" s="21"/>
      <c r="J951" s="21"/>
      <c r="K951" s="21"/>
      <c r="L951" s="21"/>
      <c r="M951" s="21"/>
      <c r="N951" s="21"/>
      <c r="O951" s="21"/>
      <c r="P951" s="21"/>
      <c r="Q951" s="21"/>
      <c r="R951" s="21"/>
    </row>
    <row r="952" spans="1:18" x14ac:dyDescent="0.25">
      <c r="A952" s="13" t="str">
        <f>IF(E952="","",VLOOKUP(E952,Datos!$A$18:$C$41,3,0))</f>
        <v/>
      </c>
      <c r="B952" s="13" t="str">
        <f>IF(E952="","",COUNTIF(E$19:E952,E952))</f>
        <v/>
      </c>
      <c r="C952" s="13" t="str">
        <f t="shared" si="25"/>
        <v>NO</v>
      </c>
      <c r="E952" s="36"/>
      <c r="F952" s="37" t="str">
        <f t="shared" si="24"/>
        <v/>
      </c>
      <c r="G952" s="21"/>
      <c r="H952" s="21"/>
      <c r="I952" s="21"/>
      <c r="J952" s="21"/>
      <c r="K952" s="21"/>
      <c r="L952" s="21"/>
      <c r="M952" s="21"/>
      <c r="N952" s="21"/>
      <c r="O952" s="21"/>
      <c r="P952" s="21"/>
      <c r="Q952" s="21"/>
      <c r="R952" s="21"/>
    </row>
    <row r="953" spans="1:18" x14ac:dyDescent="0.25">
      <c r="A953" s="13" t="str">
        <f>IF(E953="","",VLOOKUP(E953,Datos!$A$18:$C$41,3,0))</f>
        <v/>
      </c>
      <c r="B953" s="13" t="str">
        <f>IF(E953="","",COUNTIF(E$19:E953,E953))</f>
        <v/>
      </c>
      <c r="C953" s="13" t="str">
        <f t="shared" si="25"/>
        <v>NO</v>
      </c>
      <c r="E953" s="36"/>
      <c r="F953" s="37" t="str">
        <f t="shared" si="24"/>
        <v/>
      </c>
      <c r="G953" s="21"/>
      <c r="H953" s="21"/>
      <c r="I953" s="21"/>
      <c r="J953" s="21"/>
      <c r="K953" s="21"/>
      <c r="L953" s="21"/>
      <c r="M953" s="21"/>
      <c r="N953" s="21"/>
      <c r="O953" s="21"/>
      <c r="P953" s="21"/>
      <c r="Q953" s="21"/>
      <c r="R953" s="21"/>
    </row>
    <row r="954" spans="1:18" x14ac:dyDescent="0.25">
      <c r="A954" s="13" t="str">
        <f>IF(E954="","",VLOOKUP(E954,Datos!$A$18:$C$41,3,0))</f>
        <v/>
      </c>
      <c r="B954" s="13" t="str">
        <f>IF(E954="","",COUNTIF(E$19:E954,E954))</f>
        <v/>
      </c>
      <c r="C954" s="13" t="str">
        <f t="shared" si="25"/>
        <v>NO</v>
      </c>
      <c r="E954" s="36"/>
      <c r="F954" s="37" t="str">
        <f t="shared" si="24"/>
        <v/>
      </c>
      <c r="G954" s="21"/>
      <c r="H954" s="21"/>
      <c r="I954" s="21"/>
      <c r="J954" s="21"/>
      <c r="K954" s="21"/>
      <c r="L954" s="21"/>
      <c r="M954" s="21"/>
      <c r="N954" s="21"/>
      <c r="O954" s="21"/>
      <c r="P954" s="21"/>
      <c r="Q954" s="21"/>
      <c r="R954" s="21"/>
    </row>
    <row r="955" spans="1:18" x14ac:dyDescent="0.25">
      <c r="A955" s="13" t="str">
        <f>IF(E955="","",VLOOKUP(E955,Datos!$A$18:$C$41,3,0))</f>
        <v/>
      </c>
      <c r="B955" s="13" t="str">
        <f>IF(E955="","",COUNTIF(E$19:E955,E955))</f>
        <v/>
      </c>
      <c r="C955" s="13" t="str">
        <f t="shared" si="25"/>
        <v>NO</v>
      </c>
      <c r="E955" s="36"/>
      <c r="F955" s="37" t="str">
        <f t="shared" si="24"/>
        <v/>
      </c>
      <c r="G955" s="21"/>
      <c r="H955" s="21"/>
      <c r="I955" s="21"/>
      <c r="J955" s="21"/>
      <c r="K955" s="21"/>
      <c r="L955" s="21"/>
      <c r="M955" s="21"/>
      <c r="N955" s="21"/>
      <c r="O955" s="21"/>
      <c r="P955" s="21"/>
      <c r="Q955" s="21"/>
      <c r="R955" s="21"/>
    </row>
    <row r="956" spans="1:18" x14ac:dyDescent="0.25">
      <c r="A956" s="13" t="str">
        <f>IF(E956="","",VLOOKUP(E956,Datos!$A$18:$C$41,3,0))</f>
        <v/>
      </c>
      <c r="B956" s="13" t="str">
        <f>IF(E956="","",COUNTIF(E$19:E956,E956))</f>
        <v/>
      </c>
      <c r="C956" s="13" t="str">
        <f t="shared" si="25"/>
        <v>NO</v>
      </c>
      <c r="E956" s="36"/>
      <c r="F956" s="37" t="str">
        <f t="shared" si="24"/>
        <v/>
      </c>
      <c r="G956" s="21"/>
      <c r="H956" s="21"/>
      <c r="I956" s="21"/>
      <c r="J956" s="21"/>
      <c r="K956" s="21"/>
      <c r="L956" s="21"/>
      <c r="M956" s="21"/>
      <c r="N956" s="21"/>
      <c r="O956" s="21"/>
      <c r="P956" s="21"/>
      <c r="Q956" s="21"/>
      <c r="R956" s="21"/>
    </row>
    <row r="957" spans="1:18" x14ac:dyDescent="0.25">
      <c r="A957" s="13" t="str">
        <f>IF(E957="","",VLOOKUP(E957,Datos!$A$18:$C$41,3,0))</f>
        <v/>
      </c>
      <c r="B957" s="13" t="str">
        <f>IF(E957="","",COUNTIF(E$19:E957,E957))</f>
        <v/>
      </c>
      <c r="C957" s="13" t="str">
        <f t="shared" si="25"/>
        <v>NO</v>
      </c>
      <c r="E957" s="36"/>
      <c r="F957" s="37" t="str">
        <f t="shared" si="24"/>
        <v/>
      </c>
      <c r="G957" s="21"/>
      <c r="H957" s="21"/>
      <c r="I957" s="21"/>
      <c r="J957" s="21"/>
      <c r="K957" s="21"/>
      <c r="L957" s="21"/>
      <c r="M957" s="21"/>
      <c r="N957" s="21"/>
      <c r="O957" s="21"/>
      <c r="P957" s="21"/>
      <c r="Q957" s="21"/>
      <c r="R957" s="21"/>
    </row>
    <row r="958" spans="1:18" x14ac:dyDescent="0.25">
      <c r="A958" s="13" t="str">
        <f>IF(E958="","",VLOOKUP(E958,Datos!$A$18:$C$41,3,0))</f>
        <v/>
      </c>
      <c r="B958" s="13" t="str">
        <f>IF(E958="","",COUNTIF(E$19:E958,E958))</f>
        <v/>
      </c>
      <c r="C958" s="13" t="str">
        <f t="shared" si="25"/>
        <v>NO</v>
      </c>
      <c r="E958" s="36"/>
      <c r="F958" s="37" t="str">
        <f t="shared" si="24"/>
        <v/>
      </c>
      <c r="G958" s="21"/>
      <c r="H958" s="21"/>
      <c r="I958" s="21"/>
      <c r="J958" s="21"/>
      <c r="K958" s="21"/>
      <c r="L958" s="21"/>
      <c r="M958" s="21"/>
      <c r="N958" s="21"/>
      <c r="O958" s="21"/>
      <c r="P958" s="21"/>
      <c r="Q958" s="21"/>
      <c r="R958" s="21"/>
    </row>
    <row r="959" spans="1:18" x14ac:dyDescent="0.25">
      <c r="A959" s="13" t="str">
        <f>IF(E959="","",VLOOKUP(E959,Datos!$A$18:$C$41,3,0))</f>
        <v/>
      </c>
      <c r="B959" s="13" t="str">
        <f>IF(E959="","",COUNTIF(E$19:E959,E959))</f>
        <v/>
      </c>
      <c r="C959" s="13" t="str">
        <f t="shared" si="25"/>
        <v>NO</v>
      </c>
      <c r="E959" s="36"/>
      <c r="F959" s="37" t="str">
        <f t="shared" si="24"/>
        <v/>
      </c>
      <c r="G959" s="21"/>
      <c r="H959" s="21"/>
      <c r="I959" s="21"/>
      <c r="J959" s="21"/>
      <c r="K959" s="21"/>
      <c r="L959" s="21"/>
      <c r="M959" s="21"/>
      <c r="N959" s="21"/>
      <c r="O959" s="21"/>
      <c r="P959" s="21"/>
      <c r="Q959" s="21"/>
      <c r="R959" s="21"/>
    </row>
    <row r="960" spans="1:18" x14ac:dyDescent="0.25">
      <c r="A960" s="13" t="str">
        <f>IF(E960="","",VLOOKUP(E960,Datos!$A$18:$C$41,3,0))</f>
        <v/>
      </c>
      <c r="B960" s="13" t="str">
        <f>IF(E960="","",COUNTIF(E$19:E960,E960))</f>
        <v/>
      </c>
      <c r="C960" s="13" t="str">
        <f t="shared" si="25"/>
        <v>NO</v>
      </c>
      <c r="E960" s="36"/>
      <c r="F960" s="37" t="str">
        <f t="shared" si="24"/>
        <v/>
      </c>
      <c r="G960" s="21"/>
      <c r="H960" s="21"/>
      <c r="I960" s="21"/>
      <c r="J960" s="21"/>
      <c r="K960" s="21"/>
      <c r="L960" s="21"/>
      <c r="M960" s="21"/>
      <c r="N960" s="21"/>
      <c r="O960" s="21"/>
      <c r="P960" s="21"/>
      <c r="Q960" s="21"/>
      <c r="R960" s="21"/>
    </row>
    <row r="961" spans="1:18" x14ac:dyDescent="0.25">
      <c r="A961" s="13" t="str">
        <f>IF(E961="","",VLOOKUP(E961,Datos!$A$18:$C$41,3,0))</f>
        <v/>
      </c>
      <c r="B961" s="13" t="str">
        <f>IF(E961="","",COUNTIF(E$19:E961,E961))</f>
        <v/>
      </c>
      <c r="C961" s="13" t="str">
        <f t="shared" si="25"/>
        <v>NO</v>
      </c>
      <c r="E961" s="36"/>
      <c r="F961" s="37" t="str">
        <f t="shared" si="24"/>
        <v/>
      </c>
      <c r="G961" s="21"/>
      <c r="H961" s="21"/>
      <c r="I961" s="21"/>
      <c r="J961" s="21"/>
      <c r="K961" s="21"/>
      <c r="L961" s="21"/>
      <c r="M961" s="21"/>
      <c r="N961" s="21"/>
      <c r="O961" s="21"/>
      <c r="P961" s="21"/>
      <c r="Q961" s="21"/>
      <c r="R961" s="21"/>
    </row>
    <row r="962" spans="1:18" x14ac:dyDescent="0.25">
      <c r="A962" s="13" t="str">
        <f>IF(E962="","",VLOOKUP(E962,Datos!$A$18:$C$41,3,0))</f>
        <v/>
      </c>
      <c r="B962" s="13" t="str">
        <f>IF(E962="","",COUNTIF(E$19:E962,E962))</f>
        <v/>
      </c>
      <c r="C962" s="13" t="str">
        <f t="shared" si="25"/>
        <v>NO</v>
      </c>
      <c r="E962" s="36"/>
      <c r="F962" s="37" t="str">
        <f t="shared" si="24"/>
        <v/>
      </c>
      <c r="G962" s="21"/>
      <c r="H962" s="21"/>
      <c r="I962" s="21"/>
      <c r="J962" s="21"/>
      <c r="K962" s="21"/>
      <c r="L962" s="21"/>
      <c r="M962" s="21"/>
      <c r="N962" s="21"/>
      <c r="O962" s="21"/>
      <c r="P962" s="21"/>
      <c r="Q962" s="21"/>
      <c r="R962" s="21"/>
    </row>
    <row r="963" spans="1:18" x14ac:dyDescent="0.25">
      <c r="A963" s="13" t="str">
        <f>IF(E963="","",VLOOKUP(E963,Datos!$A$18:$C$41,3,0))</f>
        <v/>
      </c>
      <c r="B963" s="13" t="str">
        <f>IF(E963="","",COUNTIF(E$19:E963,E963))</f>
        <v/>
      </c>
      <c r="C963" s="13" t="str">
        <f t="shared" si="25"/>
        <v>NO</v>
      </c>
      <c r="E963" s="36"/>
      <c r="F963" s="37" t="str">
        <f t="shared" si="24"/>
        <v/>
      </c>
      <c r="G963" s="21"/>
      <c r="H963" s="21"/>
      <c r="I963" s="21"/>
      <c r="J963" s="21"/>
      <c r="K963" s="21"/>
      <c r="L963" s="21"/>
      <c r="M963" s="21"/>
      <c r="N963" s="21"/>
      <c r="O963" s="21"/>
      <c r="P963" s="21"/>
      <c r="Q963" s="21"/>
      <c r="R963" s="21"/>
    </row>
    <row r="964" spans="1:18" x14ac:dyDescent="0.25">
      <c r="A964" s="13" t="str">
        <f>IF(E964="","",VLOOKUP(E964,Datos!$A$18:$C$41,3,0))</f>
        <v/>
      </c>
      <c r="B964" s="13" t="str">
        <f>IF(E964="","",COUNTIF(E$19:E964,E964))</f>
        <v/>
      </c>
      <c r="C964" s="13" t="str">
        <f t="shared" si="25"/>
        <v>NO</v>
      </c>
      <c r="E964" s="36"/>
      <c r="F964" s="37" t="str">
        <f t="shared" si="24"/>
        <v/>
      </c>
      <c r="G964" s="21"/>
      <c r="H964" s="21"/>
      <c r="I964" s="21"/>
      <c r="J964" s="21"/>
      <c r="K964" s="21"/>
      <c r="L964" s="21"/>
      <c r="M964" s="21"/>
      <c r="N964" s="21"/>
      <c r="O964" s="21"/>
      <c r="P964" s="21"/>
      <c r="Q964" s="21"/>
      <c r="R964" s="21"/>
    </row>
    <row r="965" spans="1:18" x14ac:dyDescent="0.25">
      <c r="A965" s="13" t="str">
        <f>IF(E965="","",VLOOKUP(E965,Datos!$A$18:$C$41,3,0))</f>
        <v/>
      </c>
      <c r="B965" s="13" t="str">
        <f>IF(E965="","",COUNTIF(E$19:E965,E965))</f>
        <v/>
      </c>
      <c r="C965" s="13" t="str">
        <f t="shared" si="25"/>
        <v>NO</v>
      </c>
      <c r="E965" s="36"/>
      <c r="F965" s="37" t="str">
        <f t="shared" si="24"/>
        <v/>
      </c>
      <c r="G965" s="21"/>
      <c r="H965" s="21"/>
      <c r="I965" s="21"/>
      <c r="J965" s="21"/>
      <c r="K965" s="21"/>
      <c r="L965" s="21"/>
      <c r="M965" s="21"/>
      <c r="N965" s="21"/>
      <c r="O965" s="21"/>
      <c r="P965" s="21"/>
      <c r="Q965" s="21"/>
      <c r="R965" s="21"/>
    </row>
    <row r="966" spans="1:18" x14ac:dyDescent="0.25">
      <c r="A966" s="13" t="str">
        <f>IF(E966="","",VLOOKUP(E966,Datos!$A$18:$C$41,3,0))</f>
        <v/>
      </c>
      <c r="B966" s="13" t="str">
        <f>IF(E966="","",COUNTIF(E$19:E966,E966))</f>
        <v/>
      </c>
      <c r="C966" s="13" t="str">
        <f t="shared" si="25"/>
        <v>NO</v>
      </c>
      <c r="E966" s="36"/>
      <c r="F966" s="37" t="str">
        <f t="shared" si="24"/>
        <v/>
      </c>
      <c r="G966" s="21"/>
      <c r="H966" s="21"/>
      <c r="I966" s="21"/>
      <c r="J966" s="21"/>
      <c r="K966" s="21"/>
      <c r="L966" s="21"/>
      <c r="M966" s="21"/>
      <c r="N966" s="21"/>
      <c r="O966" s="21"/>
      <c r="P966" s="21"/>
      <c r="Q966" s="21"/>
      <c r="R966" s="21"/>
    </row>
    <row r="967" spans="1:18" x14ac:dyDescent="0.25">
      <c r="A967" s="13" t="str">
        <f>IF(E967="","",VLOOKUP(E967,Datos!$A$18:$C$41,3,0))</f>
        <v/>
      </c>
      <c r="B967" s="13" t="str">
        <f>IF(E967="","",COUNTIF(E$19:E967,E967))</f>
        <v/>
      </c>
      <c r="C967" s="13" t="str">
        <f t="shared" si="25"/>
        <v>NO</v>
      </c>
      <c r="E967" s="36"/>
      <c r="F967" s="37" t="str">
        <f t="shared" si="24"/>
        <v/>
      </c>
      <c r="G967" s="21"/>
      <c r="H967" s="21"/>
      <c r="I967" s="21"/>
      <c r="J967" s="21"/>
      <c r="K967" s="21"/>
      <c r="L967" s="21"/>
      <c r="M967" s="21"/>
      <c r="N967" s="21"/>
      <c r="O967" s="21"/>
      <c r="P967" s="21"/>
      <c r="Q967" s="21"/>
      <c r="R967" s="21"/>
    </row>
    <row r="968" spans="1:18" x14ac:dyDescent="0.25">
      <c r="A968" s="13" t="str">
        <f>IF(E968="","",VLOOKUP(E968,Datos!$A$18:$C$41,3,0))</f>
        <v/>
      </c>
      <c r="B968" s="13" t="str">
        <f>IF(E968="","",COUNTIF(E$19:E968,E968))</f>
        <v/>
      </c>
      <c r="C968" s="13" t="str">
        <f t="shared" si="25"/>
        <v>NO</v>
      </c>
      <c r="E968" s="36"/>
      <c r="F968" s="37" t="str">
        <f t="shared" si="24"/>
        <v/>
      </c>
      <c r="G968" s="21"/>
      <c r="H968" s="21"/>
      <c r="I968" s="21"/>
      <c r="J968" s="21"/>
      <c r="K968" s="21"/>
      <c r="L968" s="21"/>
      <c r="M968" s="21"/>
      <c r="N968" s="21"/>
      <c r="O968" s="21"/>
      <c r="P968" s="21"/>
      <c r="Q968" s="21"/>
      <c r="R968" s="21"/>
    </row>
    <row r="969" spans="1:18" x14ac:dyDescent="0.25">
      <c r="A969" s="13" t="str">
        <f>IF(E969="","",VLOOKUP(E969,Datos!$A$18:$C$41,3,0))</f>
        <v/>
      </c>
      <c r="B969" s="13" t="str">
        <f>IF(E969="","",COUNTIF(E$19:E969,E969))</f>
        <v/>
      </c>
      <c r="C969" s="13" t="str">
        <f t="shared" si="25"/>
        <v>NO</v>
      </c>
      <c r="E969" s="36"/>
      <c r="F969" s="37" t="str">
        <f t="shared" si="24"/>
        <v/>
      </c>
      <c r="G969" s="21"/>
      <c r="H969" s="21"/>
      <c r="I969" s="21"/>
      <c r="J969" s="21"/>
      <c r="K969" s="21"/>
      <c r="L969" s="21"/>
      <c r="M969" s="21"/>
      <c r="N969" s="21"/>
      <c r="O969" s="21"/>
      <c r="P969" s="21"/>
      <c r="Q969" s="21"/>
      <c r="R969" s="21"/>
    </row>
    <row r="970" spans="1:18" x14ac:dyDescent="0.25">
      <c r="A970" s="13" t="str">
        <f>IF(E970="","",VLOOKUP(E970,Datos!$A$18:$C$41,3,0))</f>
        <v/>
      </c>
      <c r="B970" s="13" t="str">
        <f>IF(E970="","",COUNTIF(E$19:E970,E970))</f>
        <v/>
      </c>
      <c r="C970" s="13" t="str">
        <f t="shared" si="25"/>
        <v>NO</v>
      </c>
      <c r="E970" s="36"/>
      <c r="F970" s="37" t="str">
        <f t="shared" si="24"/>
        <v/>
      </c>
      <c r="G970" s="21"/>
      <c r="H970" s="21"/>
      <c r="I970" s="21"/>
      <c r="J970" s="21"/>
      <c r="K970" s="21"/>
      <c r="L970" s="21"/>
      <c r="M970" s="21"/>
      <c r="N970" s="21"/>
      <c r="O970" s="21"/>
      <c r="P970" s="21"/>
      <c r="Q970" s="21"/>
      <c r="R970" s="21"/>
    </row>
    <row r="971" spans="1:18" x14ac:dyDescent="0.25">
      <c r="A971" s="13" t="str">
        <f>IF(E971="","",VLOOKUP(E971,Datos!$A$18:$C$41,3,0))</f>
        <v/>
      </c>
      <c r="B971" s="13" t="str">
        <f>IF(E971="","",COUNTIF(E$19:E971,E971))</f>
        <v/>
      </c>
      <c r="C971" s="13" t="str">
        <f t="shared" si="25"/>
        <v>NO</v>
      </c>
      <c r="E971" s="36"/>
      <c r="F971" s="37" t="str">
        <f t="shared" si="24"/>
        <v/>
      </c>
      <c r="G971" s="21"/>
      <c r="H971" s="21"/>
      <c r="I971" s="21"/>
      <c r="J971" s="21"/>
      <c r="K971" s="21"/>
      <c r="L971" s="21"/>
      <c r="M971" s="21"/>
      <c r="N971" s="21"/>
      <c r="O971" s="21"/>
      <c r="P971" s="21"/>
      <c r="Q971" s="21"/>
      <c r="R971" s="21"/>
    </row>
    <row r="972" spans="1:18" x14ac:dyDescent="0.25">
      <c r="A972" s="13" t="str">
        <f>IF(E972="","",VLOOKUP(E972,Datos!$A$18:$C$41,3,0))</f>
        <v/>
      </c>
      <c r="B972" s="13" t="str">
        <f>IF(E972="","",COUNTIF(E$19:E972,E972))</f>
        <v/>
      </c>
      <c r="C972" s="13" t="str">
        <f t="shared" si="25"/>
        <v>NO</v>
      </c>
      <c r="E972" s="36"/>
      <c r="F972" s="37" t="str">
        <f t="shared" si="24"/>
        <v/>
      </c>
      <c r="G972" s="21"/>
      <c r="H972" s="21"/>
      <c r="I972" s="21"/>
      <c r="J972" s="21"/>
      <c r="K972" s="21"/>
      <c r="L972" s="21"/>
      <c r="M972" s="21"/>
      <c r="N972" s="21"/>
      <c r="O972" s="21"/>
      <c r="P972" s="21"/>
      <c r="Q972" s="21"/>
      <c r="R972" s="21"/>
    </row>
    <row r="973" spans="1:18" x14ac:dyDescent="0.25">
      <c r="A973" s="13" t="str">
        <f>IF(E973="","",VLOOKUP(E973,Datos!$A$18:$C$41,3,0))</f>
        <v/>
      </c>
      <c r="B973" s="13" t="str">
        <f>IF(E973="","",COUNTIF(E$19:E973,E973))</f>
        <v/>
      </c>
      <c r="C973" s="13" t="str">
        <f t="shared" si="25"/>
        <v>NO</v>
      </c>
      <c r="E973" s="36"/>
      <c r="F973" s="37" t="str">
        <f t="shared" si="24"/>
        <v/>
      </c>
      <c r="G973" s="21"/>
      <c r="H973" s="21"/>
      <c r="I973" s="21"/>
      <c r="J973" s="21"/>
      <c r="K973" s="21"/>
      <c r="L973" s="21"/>
      <c r="M973" s="21"/>
      <c r="N973" s="21"/>
      <c r="O973" s="21"/>
      <c r="P973" s="21"/>
      <c r="Q973" s="21"/>
      <c r="R973" s="21"/>
    </row>
    <row r="974" spans="1:18" x14ac:dyDescent="0.25">
      <c r="A974" s="13" t="str">
        <f>IF(E974="","",VLOOKUP(E974,Datos!$A$18:$C$41,3,0))</f>
        <v/>
      </c>
      <c r="B974" s="13" t="str">
        <f>IF(E974="","",COUNTIF(E$19:E974,E974))</f>
        <v/>
      </c>
      <c r="C974" s="13" t="str">
        <f t="shared" si="25"/>
        <v>NO</v>
      </c>
      <c r="E974" s="36"/>
      <c r="F974" s="37" t="str">
        <f t="shared" si="24"/>
        <v/>
      </c>
      <c r="G974" s="21"/>
      <c r="H974" s="21"/>
      <c r="I974" s="21"/>
      <c r="J974" s="21"/>
      <c r="K974" s="21"/>
      <c r="L974" s="21"/>
      <c r="M974" s="21"/>
      <c r="N974" s="21"/>
      <c r="O974" s="21"/>
      <c r="P974" s="21"/>
      <c r="Q974" s="21"/>
      <c r="R974" s="21"/>
    </row>
    <row r="975" spans="1:18" x14ac:dyDescent="0.25">
      <c r="A975" s="13" t="str">
        <f>IF(E975="","",VLOOKUP(E975,Datos!$A$18:$C$41,3,0))</f>
        <v/>
      </c>
      <c r="B975" s="13" t="str">
        <f>IF(E975="","",COUNTIF(E$19:E975,E975))</f>
        <v/>
      </c>
      <c r="C975" s="13" t="str">
        <f t="shared" si="25"/>
        <v>NO</v>
      </c>
      <c r="E975" s="36"/>
      <c r="F975" s="37" t="str">
        <f t="shared" si="24"/>
        <v/>
      </c>
      <c r="G975" s="21"/>
      <c r="H975" s="21"/>
      <c r="I975" s="21"/>
      <c r="J975" s="21"/>
      <c r="K975" s="21"/>
      <c r="L975" s="21"/>
      <c r="M975" s="21"/>
      <c r="N975" s="21"/>
      <c r="O975" s="21"/>
      <c r="P975" s="21"/>
      <c r="Q975" s="21"/>
      <c r="R975" s="21"/>
    </row>
    <row r="976" spans="1:18" x14ac:dyDescent="0.25">
      <c r="A976" s="13" t="str">
        <f>IF(E976="","",VLOOKUP(E976,Datos!$A$18:$C$41,3,0))</f>
        <v/>
      </c>
      <c r="B976" s="13" t="str">
        <f>IF(E976="","",COUNTIF(E$19:E976,E976))</f>
        <v/>
      </c>
      <c r="C976" s="13" t="str">
        <f t="shared" si="25"/>
        <v>NO</v>
      </c>
      <c r="E976" s="36"/>
      <c r="F976" s="37" t="str">
        <f t="shared" si="24"/>
        <v/>
      </c>
      <c r="G976" s="21"/>
      <c r="H976" s="21"/>
      <c r="I976" s="21"/>
      <c r="J976" s="21"/>
      <c r="K976" s="21"/>
      <c r="L976" s="21"/>
      <c r="M976" s="21"/>
      <c r="N976" s="21"/>
      <c r="O976" s="21"/>
      <c r="P976" s="21"/>
      <c r="Q976" s="21"/>
      <c r="R976" s="21"/>
    </row>
    <row r="977" spans="1:18" x14ac:dyDescent="0.25">
      <c r="A977" s="13" t="str">
        <f>IF(E977="","",VLOOKUP(E977,Datos!$A$18:$C$41,3,0))</f>
        <v/>
      </c>
      <c r="B977" s="13" t="str">
        <f>IF(E977="","",COUNTIF(E$19:E977,E977))</f>
        <v/>
      </c>
      <c r="C977" s="13" t="str">
        <f t="shared" si="25"/>
        <v>NO</v>
      </c>
      <c r="E977" s="36"/>
      <c r="F977" s="37" t="str">
        <f t="shared" si="24"/>
        <v/>
      </c>
      <c r="G977" s="21"/>
      <c r="H977" s="21"/>
      <c r="I977" s="21"/>
      <c r="J977" s="21"/>
      <c r="K977" s="21"/>
      <c r="L977" s="21"/>
      <c r="M977" s="21"/>
      <c r="N977" s="21"/>
      <c r="O977" s="21"/>
      <c r="P977" s="21"/>
      <c r="Q977" s="21"/>
      <c r="R977" s="21"/>
    </row>
    <row r="978" spans="1:18" x14ac:dyDescent="0.25">
      <c r="A978" s="13" t="str">
        <f>IF(E978="","",VLOOKUP(E978,Datos!$A$18:$C$41,3,0))</f>
        <v/>
      </c>
      <c r="B978" s="13" t="str">
        <f>IF(E978="","",COUNTIF(E$19:E978,E978))</f>
        <v/>
      </c>
      <c r="C978" s="13" t="str">
        <f t="shared" si="25"/>
        <v>NO</v>
      </c>
      <c r="E978" s="36"/>
      <c r="F978" s="37" t="str">
        <f t="shared" si="24"/>
        <v/>
      </c>
      <c r="G978" s="21"/>
      <c r="H978" s="21"/>
      <c r="I978" s="21"/>
      <c r="J978" s="21"/>
      <c r="K978" s="21"/>
      <c r="L978" s="21"/>
      <c r="M978" s="21"/>
      <c r="N978" s="21"/>
      <c r="O978" s="21"/>
      <c r="P978" s="21"/>
      <c r="Q978" s="21"/>
      <c r="R978" s="21"/>
    </row>
    <row r="979" spans="1:18" x14ac:dyDescent="0.25">
      <c r="A979" s="13" t="str">
        <f>IF(E979="","",VLOOKUP(E979,Datos!$A$18:$C$41,3,0))</f>
        <v/>
      </c>
      <c r="B979" s="13" t="str">
        <f>IF(E979="","",COUNTIF(E$19:E979,E979))</f>
        <v/>
      </c>
      <c r="C979" s="13" t="str">
        <f t="shared" si="25"/>
        <v>NO</v>
      </c>
      <c r="E979" s="36"/>
      <c r="F979" s="37" t="str">
        <f t="shared" si="24"/>
        <v/>
      </c>
      <c r="G979" s="21"/>
      <c r="H979" s="21"/>
      <c r="I979" s="21"/>
      <c r="J979" s="21"/>
      <c r="K979" s="21"/>
      <c r="L979" s="21"/>
      <c r="M979" s="21"/>
      <c r="N979" s="21"/>
      <c r="O979" s="21"/>
      <c r="P979" s="21"/>
      <c r="Q979" s="21"/>
      <c r="R979" s="21"/>
    </row>
    <row r="980" spans="1:18" x14ac:dyDescent="0.25">
      <c r="A980" s="13" t="str">
        <f>IF(E980="","",VLOOKUP(E980,Datos!$A$18:$C$41,3,0))</f>
        <v/>
      </c>
      <c r="B980" s="13" t="str">
        <f>IF(E980="","",COUNTIF(E$19:E980,E980))</f>
        <v/>
      </c>
      <c r="C980" s="13" t="str">
        <f t="shared" si="25"/>
        <v>NO</v>
      </c>
      <c r="E980" s="36"/>
      <c r="F980" s="37" t="str">
        <f t="shared" ref="F980:F1043" si="26">IF(E980="","",A980&amp;"-"&amp;B980)</f>
        <v/>
      </c>
      <c r="G980" s="21"/>
      <c r="H980" s="21"/>
      <c r="I980" s="21"/>
      <c r="J980" s="21"/>
      <c r="K980" s="21"/>
      <c r="L980" s="21"/>
      <c r="M980" s="21"/>
      <c r="N980" s="21"/>
      <c r="O980" s="21"/>
      <c r="P980" s="21"/>
      <c r="Q980" s="21"/>
      <c r="R980" s="21"/>
    </row>
    <row r="981" spans="1:18" x14ac:dyDescent="0.25">
      <c r="A981" s="13" t="str">
        <f>IF(E981="","",VLOOKUP(E981,Datos!$A$18:$C$41,3,0))</f>
        <v/>
      </c>
      <c r="B981" s="13" t="str">
        <f>IF(E981="","",COUNTIF(E$19:E981,E981))</f>
        <v/>
      </c>
      <c r="C981" s="13" t="str">
        <f t="shared" si="25"/>
        <v>NO</v>
      </c>
      <c r="E981" s="36"/>
      <c r="F981" s="37" t="str">
        <f t="shared" si="26"/>
        <v/>
      </c>
      <c r="G981" s="21"/>
      <c r="H981" s="21"/>
      <c r="I981" s="21"/>
      <c r="J981" s="21"/>
      <c r="K981" s="21"/>
      <c r="L981" s="21"/>
      <c r="M981" s="21"/>
      <c r="N981" s="21"/>
      <c r="O981" s="21"/>
      <c r="P981" s="21"/>
      <c r="Q981" s="21"/>
      <c r="R981" s="21"/>
    </row>
    <row r="982" spans="1:18" x14ac:dyDescent="0.25">
      <c r="A982" s="13" t="str">
        <f>IF(E982="","",VLOOKUP(E982,Datos!$A$18:$C$41,3,0))</f>
        <v/>
      </c>
      <c r="B982" s="13" t="str">
        <f>IF(E982="","",COUNTIF(E$19:E982,E982))</f>
        <v/>
      </c>
      <c r="C982" s="13" t="str">
        <f t="shared" si="25"/>
        <v>NO</v>
      </c>
      <c r="E982" s="36"/>
      <c r="F982" s="37" t="str">
        <f t="shared" si="26"/>
        <v/>
      </c>
      <c r="G982" s="21"/>
      <c r="H982" s="21"/>
      <c r="I982" s="21"/>
      <c r="J982" s="21"/>
      <c r="K982" s="21"/>
      <c r="L982" s="21"/>
      <c r="M982" s="21"/>
      <c r="N982" s="21"/>
      <c r="O982" s="21"/>
      <c r="P982" s="21"/>
      <c r="Q982" s="21"/>
      <c r="R982" s="21"/>
    </row>
    <row r="983" spans="1:18" x14ac:dyDescent="0.25">
      <c r="A983" s="13" t="str">
        <f>IF(E983="","",VLOOKUP(E983,Datos!$A$18:$C$41,3,0))</f>
        <v/>
      </c>
      <c r="B983" s="13" t="str">
        <f>IF(E983="","",COUNTIF(E$19:E983,E983))</f>
        <v/>
      </c>
      <c r="C983" s="13" t="str">
        <f t="shared" si="25"/>
        <v>NO</v>
      </c>
      <c r="E983" s="36"/>
      <c r="F983" s="37" t="str">
        <f t="shared" si="26"/>
        <v/>
      </c>
      <c r="G983" s="21"/>
      <c r="H983" s="21"/>
      <c r="I983" s="21"/>
      <c r="J983" s="21"/>
      <c r="K983" s="21"/>
      <c r="L983" s="21"/>
      <c r="M983" s="21"/>
      <c r="N983" s="21"/>
      <c r="O983" s="21"/>
      <c r="P983" s="21"/>
      <c r="Q983" s="21"/>
      <c r="R983" s="21"/>
    </row>
    <row r="984" spans="1:18" x14ac:dyDescent="0.25">
      <c r="A984" s="13" t="str">
        <f>IF(E984="","",VLOOKUP(E984,Datos!$A$18:$C$41,3,0))</f>
        <v/>
      </c>
      <c r="B984" s="13" t="str">
        <f>IF(E984="","",COUNTIF(E$19:E984,E984))</f>
        <v/>
      </c>
      <c r="C984" s="13" t="str">
        <f t="shared" si="25"/>
        <v>NO</v>
      </c>
      <c r="E984" s="36"/>
      <c r="F984" s="37" t="str">
        <f t="shared" si="26"/>
        <v/>
      </c>
      <c r="G984" s="21"/>
      <c r="H984" s="21"/>
      <c r="I984" s="21"/>
      <c r="J984" s="21"/>
      <c r="K984" s="21"/>
      <c r="L984" s="21"/>
      <c r="M984" s="21"/>
      <c r="N984" s="21"/>
      <c r="O984" s="21"/>
      <c r="P984" s="21"/>
      <c r="Q984" s="21"/>
      <c r="R984" s="21"/>
    </row>
    <row r="985" spans="1:18" x14ac:dyDescent="0.25">
      <c r="A985" s="13" t="str">
        <f>IF(E985="","",VLOOKUP(E985,Datos!$A$18:$C$41,3,0))</f>
        <v/>
      </c>
      <c r="B985" s="13" t="str">
        <f>IF(E985="","",COUNTIF(E$19:E985,E985))</f>
        <v/>
      </c>
      <c r="C985" s="13" t="str">
        <f t="shared" si="25"/>
        <v>NO</v>
      </c>
      <c r="E985" s="36"/>
      <c r="F985" s="37" t="str">
        <f t="shared" si="26"/>
        <v/>
      </c>
      <c r="G985" s="21"/>
      <c r="H985" s="21"/>
      <c r="I985" s="21"/>
      <c r="J985" s="21"/>
      <c r="K985" s="21"/>
      <c r="L985" s="21"/>
      <c r="M985" s="21"/>
      <c r="N985" s="21"/>
      <c r="O985" s="21"/>
      <c r="P985" s="21"/>
      <c r="Q985" s="21"/>
      <c r="R985" s="21"/>
    </row>
    <row r="986" spans="1:18" x14ac:dyDescent="0.25">
      <c r="A986" s="13" t="str">
        <f>IF(E986="","",VLOOKUP(E986,Datos!$A$18:$C$41,3,0))</f>
        <v/>
      </c>
      <c r="B986" s="13" t="str">
        <f>IF(E986="","",COUNTIF(E$19:E986,E986))</f>
        <v/>
      </c>
      <c r="C986" s="13" t="str">
        <f t="shared" si="25"/>
        <v>NO</v>
      </c>
      <c r="E986" s="36"/>
      <c r="F986" s="37" t="str">
        <f t="shared" si="26"/>
        <v/>
      </c>
      <c r="G986" s="21"/>
      <c r="H986" s="21"/>
      <c r="I986" s="21"/>
      <c r="J986" s="21"/>
      <c r="K986" s="21"/>
      <c r="L986" s="21"/>
      <c r="M986" s="21"/>
      <c r="N986" s="21"/>
      <c r="O986" s="21"/>
      <c r="P986" s="21"/>
      <c r="Q986" s="21"/>
      <c r="R986" s="21"/>
    </row>
    <row r="987" spans="1:18" x14ac:dyDescent="0.25">
      <c r="A987" s="13" t="str">
        <f>IF(E987="","",VLOOKUP(E987,Datos!$A$18:$C$41,3,0))</f>
        <v/>
      </c>
      <c r="B987" s="13" t="str">
        <f>IF(E987="","",COUNTIF(E$19:E987,E987))</f>
        <v/>
      </c>
      <c r="C987" s="13" t="str">
        <f t="shared" si="25"/>
        <v>NO</v>
      </c>
      <c r="E987" s="36"/>
      <c r="F987" s="37" t="str">
        <f t="shared" si="26"/>
        <v/>
      </c>
      <c r="G987" s="21"/>
      <c r="H987" s="21"/>
      <c r="I987" s="21"/>
      <c r="J987" s="21"/>
      <c r="K987" s="21"/>
      <c r="L987" s="21"/>
      <c r="M987" s="21"/>
      <c r="N987" s="21"/>
      <c r="O987" s="21"/>
      <c r="P987" s="21"/>
      <c r="Q987" s="21"/>
      <c r="R987" s="21"/>
    </row>
    <row r="988" spans="1:18" x14ac:dyDescent="0.25">
      <c r="A988" s="13" t="str">
        <f>IF(E988="","",VLOOKUP(E988,Datos!$A$18:$C$41,3,0))</f>
        <v/>
      </c>
      <c r="B988" s="13" t="str">
        <f>IF(E988="","",COUNTIF(E$19:E988,E988))</f>
        <v/>
      </c>
      <c r="C988" s="13" t="str">
        <f t="shared" si="25"/>
        <v>NO</v>
      </c>
      <c r="E988" s="36"/>
      <c r="F988" s="37" t="str">
        <f t="shared" si="26"/>
        <v/>
      </c>
      <c r="G988" s="21"/>
      <c r="H988" s="21"/>
      <c r="I988" s="21"/>
      <c r="J988" s="21"/>
      <c r="K988" s="21"/>
      <c r="L988" s="21"/>
      <c r="M988" s="21"/>
      <c r="N988" s="21"/>
      <c r="O988" s="21"/>
      <c r="P988" s="21"/>
      <c r="Q988" s="21"/>
      <c r="R988" s="21"/>
    </row>
    <row r="989" spans="1:18" x14ac:dyDescent="0.25">
      <c r="A989" s="13" t="str">
        <f>IF(E989="","",VLOOKUP(E989,Datos!$A$18:$C$41,3,0))</f>
        <v/>
      </c>
      <c r="B989" s="13" t="str">
        <f>IF(E989="","",COUNTIF(E$19:E989,E989))</f>
        <v/>
      </c>
      <c r="C989" s="13" t="str">
        <f t="shared" si="25"/>
        <v>NO</v>
      </c>
      <c r="E989" s="36"/>
      <c r="F989" s="37" t="str">
        <f t="shared" si="26"/>
        <v/>
      </c>
      <c r="G989" s="21"/>
      <c r="H989" s="21"/>
      <c r="I989" s="21"/>
      <c r="J989" s="21"/>
      <c r="K989" s="21"/>
      <c r="L989" s="21"/>
      <c r="M989" s="21"/>
      <c r="N989" s="21"/>
      <c r="O989" s="21"/>
      <c r="P989" s="21"/>
      <c r="Q989" s="21"/>
      <c r="R989" s="21"/>
    </row>
    <row r="990" spans="1:18" x14ac:dyDescent="0.25">
      <c r="A990" s="13" t="str">
        <f>IF(E990="","",VLOOKUP(E990,Datos!$A$18:$C$41,3,0))</f>
        <v/>
      </c>
      <c r="B990" s="13" t="str">
        <f>IF(E990="","",COUNTIF(E$19:E990,E990))</f>
        <v/>
      </c>
      <c r="C990" s="13" t="str">
        <f t="shared" si="25"/>
        <v>NO</v>
      </c>
      <c r="E990" s="36"/>
      <c r="F990" s="37" t="str">
        <f t="shared" si="26"/>
        <v/>
      </c>
      <c r="G990" s="21"/>
      <c r="H990" s="21"/>
      <c r="I990" s="21"/>
      <c r="J990" s="21"/>
      <c r="K990" s="21"/>
      <c r="L990" s="21"/>
      <c r="M990" s="21"/>
      <c r="N990" s="21"/>
      <c r="O990" s="21"/>
      <c r="P990" s="21"/>
      <c r="Q990" s="21"/>
      <c r="R990" s="21"/>
    </row>
    <row r="991" spans="1:18" x14ac:dyDescent="0.25">
      <c r="A991" s="13" t="str">
        <f>IF(E991="","",VLOOKUP(E991,Datos!$A$18:$C$41,3,0))</f>
        <v/>
      </c>
      <c r="B991" s="13" t="str">
        <f>IF(E991="","",COUNTIF(E$19:E991,E991))</f>
        <v/>
      </c>
      <c r="C991" s="13" t="str">
        <f t="shared" si="25"/>
        <v>NO</v>
      </c>
      <c r="E991" s="36"/>
      <c r="F991" s="37" t="str">
        <f t="shared" si="26"/>
        <v/>
      </c>
      <c r="G991" s="21"/>
      <c r="H991" s="21"/>
      <c r="I991" s="21"/>
      <c r="J991" s="21"/>
      <c r="K991" s="21"/>
      <c r="L991" s="21"/>
      <c r="M991" s="21"/>
      <c r="N991" s="21"/>
      <c r="O991" s="21"/>
      <c r="P991" s="21"/>
      <c r="Q991" s="21"/>
      <c r="R991" s="21"/>
    </row>
    <row r="992" spans="1:18" x14ac:dyDescent="0.25">
      <c r="A992" s="13" t="str">
        <f>IF(E992="","",VLOOKUP(E992,Datos!$A$18:$C$41,3,0))</f>
        <v/>
      </c>
      <c r="B992" s="13" t="str">
        <f>IF(E992="","",COUNTIF(E$19:E992,E992))</f>
        <v/>
      </c>
      <c r="C992" s="13" t="str">
        <f t="shared" si="25"/>
        <v>NO</v>
      </c>
      <c r="E992" s="36"/>
      <c r="F992" s="37" t="str">
        <f t="shared" si="26"/>
        <v/>
      </c>
      <c r="G992" s="21"/>
      <c r="H992" s="21"/>
      <c r="I992" s="21"/>
      <c r="J992" s="21"/>
      <c r="K992" s="21"/>
      <c r="L992" s="21"/>
      <c r="M992" s="21"/>
      <c r="N992" s="21"/>
      <c r="O992" s="21"/>
      <c r="P992" s="21"/>
      <c r="Q992" s="21"/>
      <c r="R992" s="21"/>
    </row>
    <row r="993" spans="1:18" x14ac:dyDescent="0.25">
      <c r="A993" s="13" t="str">
        <f>IF(E993="","",VLOOKUP(E993,Datos!$A$18:$C$41,3,0))</f>
        <v/>
      </c>
      <c r="B993" s="13" t="str">
        <f>IF(E993="","",COUNTIF(E$19:E993,E993))</f>
        <v/>
      </c>
      <c r="C993" s="13" t="str">
        <f t="shared" si="25"/>
        <v>NO</v>
      </c>
      <c r="E993" s="36"/>
      <c r="F993" s="37" t="str">
        <f t="shared" si="26"/>
        <v/>
      </c>
      <c r="G993" s="21"/>
      <c r="H993" s="21"/>
      <c r="I993" s="21"/>
      <c r="J993" s="21"/>
      <c r="K993" s="21"/>
      <c r="L993" s="21"/>
      <c r="M993" s="21"/>
      <c r="N993" s="21"/>
      <c r="O993" s="21"/>
      <c r="P993" s="21"/>
      <c r="Q993" s="21"/>
      <c r="R993" s="21"/>
    </row>
    <row r="994" spans="1:18" x14ac:dyDescent="0.25">
      <c r="A994" s="13" t="str">
        <f>IF(E994="","",VLOOKUP(E994,Datos!$A$18:$C$41,3,0))</f>
        <v/>
      </c>
      <c r="B994" s="13" t="str">
        <f>IF(E994="","",COUNTIF(E$19:E994,E994))</f>
        <v/>
      </c>
      <c r="C994" s="13" t="str">
        <f t="shared" si="25"/>
        <v>NO</v>
      </c>
      <c r="E994" s="36"/>
      <c r="F994" s="37" t="str">
        <f t="shared" si="26"/>
        <v/>
      </c>
      <c r="G994" s="21"/>
      <c r="H994" s="21"/>
      <c r="I994" s="21"/>
      <c r="J994" s="21"/>
      <c r="K994" s="21"/>
      <c r="L994" s="21"/>
      <c r="M994" s="21"/>
      <c r="N994" s="21"/>
      <c r="O994" s="21"/>
      <c r="P994" s="21"/>
      <c r="Q994" s="21"/>
      <c r="R994" s="21"/>
    </row>
    <row r="995" spans="1:18" x14ac:dyDescent="0.25">
      <c r="A995" s="13" t="str">
        <f>IF(E995="","",VLOOKUP(E995,Datos!$A$18:$C$41,3,0))</f>
        <v/>
      </c>
      <c r="B995" s="13" t="str">
        <f>IF(E995="","",COUNTIF(E$19:E995,E995))</f>
        <v/>
      </c>
      <c r="C995" s="13" t="str">
        <f t="shared" si="25"/>
        <v>NO</v>
      </c>
      <c r="E995" s="36"/>
      <c r="F995" s="37" t="str">
        <f t="shared" si="26"/>
        <v/>
      </c>
      <c r="G995" s="21"/>
      <c r="H995" s="21"/>
      <c r="I995" s="21"/>
      <c r="J995" s="21"/>
      <c r="K995" s="21"/>
      <c r="L995" s="21"/>
      <c r="M995" s="21"/>
      <c r="N995" s="21"/>
      <c r="O995" s="21"/>
      <c r="P995" s="21"/>
      <c r="Q995" s="21"/>
      <c r="R995" s="21"/>
    </row>
    <row r="996" spans="1:18" x14ac:dyDescent="0.25">
      <c r="A996" s="13" t="str">
        <f>IF(E996="","",VLOOKUP(E996,Datos!$A$18:$C$41,3,0))</f>
        <v/>
      </c>
      <c r="B996" s="13" t="str">
        <f>IF(E996="","",COUNTIF(E$19:E996,E996))</f>
        <v/>
      </c>
      <c r="C996" s="13" t="str">
        <f t="shared" si="25"/>
        <v>NO</v>
      </c>
      <c r="E996" s="36"/>
      <c r="F996" s="37" t="str">
        <f t="shared" si="26"/>
        <v/>
      </c>
      <c r="G996" s="21"/>
      <c r="H996" s="21"/>
      <c r="I996" s="21"/>
      <c r="J996" s="21"/>
      <c r="K996" s="21"/>
      <c r="L996" s="21"/>
      <c r="M996" s="21"/>
      <c r="N996" s="21"/>
      <c r="O996" s="21"/>
      <c r="P996" s="21"/>
      <c r="Q996" s="21"/>
      <c r="R996" s="21"/>
    </row>
    <row r="997" spans="1:18" x14ac:dyDescent="0.25">
      <c r="A997" s="13" t="str">
        <f>IF(E997="","",VLOOKUP(E997,Datos!$A$18:$C$41,3,0))</f>
        <v/>
      </c>
      <c r="B997" s="13" t="str">
        <f>IF(E997="","",COUNTIF(E$19:E997,E997))</f>
        <v/>
      </c>
      <c r="C997" s="13" t="str">
        <f t="shared" si="25"/>
        <v>NO</v>
      </c>
      <c r="E997" s="36"/>
      <c r="F997" s="37" t="str">
        <f t="shared" si="26"/>
        <v/>
      </c>
      <c r="G997" s="21"/>
      <c r="H997" s="21"/>
      <c r="I997" s="21"/>
      <c r="J997" s="21"/>
      <c r="K997" s="21"/>
      <c r="L997" s="21"/>
      <c r="M997" s="21"/>
      <c r="N997" s="21"/>
      <c r="O997" s="21"/>
      <c r="P997" s="21"/>
      <c r="Q997" s="21"/>
      <c r="R997" s="21"/>
    </row>
    <row r="998" spans="1:18" x14ac:dyDescent="0.25">
      <c r="A998" s="13" t="str">
        <f>IF(E998="","",VLOOKUP(E998,Datos!$A$18:$C$41,3,0))</f>
        <v/>
      </c>
      <c r="B998" s="13" t="str">
        <f>IF(E998="","",COUNTIF(E$19:E998,E998))</f>
        <v/>
      </c>
      <c r="C998" s="13" t="str">
        <f t="shared" si="25"/>
        <v>NO</v>
      </c>
      <c r="E998" s="36"/>
      <c r="F998" s="37" t="str">
        <f t="shared" si="26"/>
        <v/>
      </c>
      <c r="G998" s="21"/>
      <c r="H998" s="21"/>
      <c r="I998" s="21"/>
      <c r="J998" s="21"/>
      <c r="K998" s="21"/>
      <c r="L998" s="21"/>
      <c r="M998" s="21"/>
      <c r="N998" s="21"/>
      <c r="O998" s="21"/>
      <c r="P998" s="21"/>
      <c r="Q998" s="21"/>
      <c r="R998" s="21"/>
    </row>
    <row r="999" spans="1:18" x14ac:dyDescent="0.25">
      <c r="A999" s="13" t="str">
        <f>IF(E999="","",VLOOKUP(E999,Datos!$A$18:$C$41,3,0))</f>
        <v/>
      </c>
      <c r="B999" s="13" t="str">
        <f>IF(E999="","",COUNTIF(E$19:E999,E999))</f>
        <v/>
      </c>
      <c r="C999" s="13" t="str">
        <f t="shared" si="25"/>
        <v>NO</v>
      </c>
      <c r="E999" s="36"/>
      <c r="F999" s="37" t="str">
        <f t="shared" si="26"/>
        <v/>
      </c>
      <c r="G999" s="21"/>
      <c r="H999" s="21"/>
      <c r="I999" s="21"/>
      <c r="J999" s="21"/>
      <c r="K999" s="21"/>
      <c r="L999" s="21"/>
      <c r="M999" s="21"/>
      <c r="N999" s="21"/>
      <c r="O999" s="21"/>
      <c r="P999" s="21"/>
      <c r="Q999" s="21"/>
      <c r="R999" s="21"/>
    </row>
    <row r="1000" spans="1:18" x14ac:dyDescent="0.25">
      <c r="A1000" s="13" t="str">
        <f>IF(E1000="","",VLOOKUP(E1000,Datos!$A$18:$C$41,3,0))</f>
        <v/>
      </c>
      <c r="B1000" s="13" t="str">
        <f>IF(E1000="","",COUNTIF(E$19:E1000,E1000))</f>
        <v/>
      </c>
      <c r="C1000" s="13" t="str">
        <f t="shared" si="25"/>
        <v>NO</v>
      </c>
      <c r="E1000" s="36"/>
      <c r="F1000" s="37" t="str">
        <f t="shared" si="26"/>
        <v/>
      </c>
      <c r="G1000" s="21"/>
      <c r="H1000" s="21"/>
      <c r="I1000" s="21"/>
      <c r="J1000" s="21"/>
      <c r="K1000" s="21"/>
      <c r="L1000" s="21"/>
      <c r="M1000" s="21"/>
      <c r="N1000" s="21"/>
      <c r="O1000" s="21"/>
      <c r="P1000" s="21"/>
      <c r="Q1000" s="21"/>
      <c r="R1000" s="21"/>
    </row>
    <row r="1001" spans="1:18" x14ac:dyDescent="0.25">
      <c r="A1001" s="13" t="str">
        <f>IF(E1001="","",VLOOKUP(E1001,Datos!$A$18:$C$41,3,0))</f>
        <v/>
      </c>
      <c r="B1001" s="13" t="str">
        <f>IF(E1001="","",COUNTIF(E$19:E1001,E1001))</f>
        <v/>
      </c>
      <c r="C1001" s="13" t="str">
        <f t="shared" si="25"/>
        <v>NO</v>
      </c>
      <c r="E1001" s="36"/>
      <c r="F1001" s="37" t="str">
        <f t="shared" si="26"/>
        <v/>
      </c>
      <c r="G1001" s="21"/>
      <c r="H1001" s="21"/>
      <c r="I1001" s="21"/>
      <c r="J1001" s="21"/>
      <c r="K1001" s="21"/>
      <c r="L1001" s="21"/>
      <c r="M1001" s="21"/>
      <c r="N1001" s="21"/>
      <c r="O1001" s="21"/>
      <c r="P1001" s="21"/>
      <c r="Q1001" s="21"/>
      <c r="R1001" s="21"/>
    </row>
    <row r="1002" spans="1:18" x14ac:dyDescent="0.25">
      <c r="A1002" s="13" t="str">
        <f>IF(E1002="","",VLOOKUP(E1002,Datos!$A$18:$C$41,3,0))</f>
        <v/>
      </c>
      <c r="B1002" s="13" t="str">
        <f>IF(E1002="","",COUNTIF(E$19:E1002,E1002))</f>
        <v/>
      </c>
      <c r="C1002" s="13" t="str">
        <f t="shared" si="25"/>
        <v>NO</v>
      </c>
      <c r="E1002" s="36"/>
      <c r="F1002" s="37" t="str">
        <f t="shared" si="26"/>
        <v/>
      </c>
      <c r="G1002" s="21"/>
      <c r="H1002" s="21"/>
      <c r="I1002" s="21"/>
      <c r="J1002" s="21"/>
      <c r="K1002" s="21"/>
      <c r="L1002" s="21"/>
      <c r="M1002" s="21"/>
      <c r="N1002" s="21"/>
      <c r="O1002" s="21"/>
      <c r="P1002" s="21"/>
      <c r="Q1002" s="21"/>
      <c r="R1002" s="21"/>
    </row>
    <row r="1003" spans="1:18" x14ac:dyDescent="0.25">
      <c r="A1003" s="13" t="str">
        <f>IF(E1003="","",VLOOKUP(E1003,Datos!$A$18:$C$41,3,0))</f>
        <v/>
      </c>
      <c r="B1003" s="13" t="str">
        <f>IF(E1003="","",COUNTIF(E$19:E1003,E1003))</f>
        <v/>
      </c>
      <c r="C1003" s="13" t="str">
        <f t="shared" si="25"/>
        <v>NO</v>
      </c>
      <c r="E1003" s="36"/>
      <c r="F1003" s="37" t="str">
        <f t="shared" si="26"/>
        <v/>
      </c>
      <c r="G1003" s="21"/>
      <c r="H1003" s="21"/>
      <c r="I1003" s="21"/>
      <c r="J1003" s="21"/>
      <c r="K1003" s="21"/>
      <c r="L1003" s="21"/>
      <c r="M1003" s="21"/>
      <c r="N1003" s="21"/>
      <c r="O1003" s="21"/>
      <c r="P1003" s="21"/>
      <c r="Q1003" s="21"/>
      <c r="R1003" s="21"/>
    </row>
    <row r="1004" spans="1:18" x14ac:dyDescent="0.25">
      <c r="A1004" s="13" t="str">
        <f>IF(E1004="","",VLOOKUP(E1004,Datos!$A$18:$C$41,3,0))</f>
        <v/>
      </c>
      <c r="B1004" s="13" t="str">
        <f>IF(E1004="","",COUNTIF(E$19:E1004,E1004))</f>
        <v/>
      </c>
      <c r="C1004" s="13" t="str">
        <f t="shared" si="25"/>
        <v>NO</v>
      </c>
      <c r="E1004" s="36"/>
      <c r="F1004" s="37" t="str">
        <f t="shared" si="26"/>
        <v/>
      </c>
      <c r="G1004" s="21"/>
      <c r="H1004" s="21"/>
      <c r="I1004" s="21"/>
      <c r="J1004" s="21"/>
      <c r="K1004" s="21"/>
      <c r="L1004" s="21"/>
      <c r="M1004" s="21"/>
      <c r="N1004" s="21"/>
      <c r="O1004" s="21"/>
      <c r="P1004" s="21"/>
      <c r="Q1004" s="21"/>
      <c r="R1004" s="21"/>
    </row>
    <row r="1005" spans="1:18" x14ac:dyDescent="0.25">
      <c r="A1005" s="13" t="str">
        <f>IF(E1005="","",VLOOKUP(E1005,Datos!$A$18:$C$41,3,0))</f>
        <v/>
      </c>
      <c r="B1005" s="13" t="str">
        <f>IF(E1005="","",COUNTIF(E$19:E1005,E1005))</f>
        <v/>
      </c>
      <c r="C1005" s="13" t="str">
        <f t="shared" si="25"/>
        <v>NO</v>
      </c>
      <c r="E1005" s="36"/>
      <c r="F1005" s="37" t="str">
        <f t="shared" si="26"/>
        <v/>
      </c>
      <c r="G1005" s="21"/>
      <c r="H1005" s="21"/>
      <c r="I1005" s="21"/>
      <c r="J1005" s="21"/>
      <c r="K1005" s="21"/>
      <c r="L1005" s="21"/>
      <c r="M1005" s="21"/>
      <c r="N1005" s="21"/>
      <c r="O1005" s="21"/>
      <c r="P1005" s="21"/>
      <c r="Q1005" s="21"/>
      <c r="R1005" s="21"/>
    </row>
    <row r="1006" spans="1:18" x14ac:dyDescent="0.25">
      <c r="A1006" s="13" t="str">
        <f>IF(E1006="","",VLOOKUP(E1006,Datos!$A$18:$C$41,3,0))</f>
        <v/>
      </c>
      <c r="B1006" s="13" t="str">
        <f>IF(E1006="","",COUNTIF(E$19:E1006,E1006))</f>
        <v/>
      </c>
      <c r="C1006" s="13" t="str">
        <f t="shared" si="25"/>
        <v>NO</v>
      </c>
      <c r="E1006" s="36"/>
      <c r="F1006" s="37" t="str">
        <f t="shared" si="26"/>
        <v/>
      </c>
      <c r="G1006" s="21"/>
      <c r="H1006" s="21"/>
      <c r="I1006" s="21"/>
      <c r="J1006" s="21"/>
      <c r="K1006" s="21"/>
      <c r="L1006" s="21"/>
      <c r="M1006" s="21"/>
      <c r="N1006" s="21"/>
      <c r="O1006" s="21"/>
      <c r="P1006" s="21"/>
      <c r="Q1006" s="21"/>
      <c r="R1006" s="21"/>
    </row>
    <row r="1007" spans="1:18" x14ac:dyDescent="0.25">
      <c r="A1007" s="13" t="str">
        <f>IF(E1007="","",VLOOKUP(E1007,Datos!$A$18:$C$41,3,0))</f>
        <v/>
      </c>
      <c r="B1007" s="13" t="str">
        <f>IF(E1007="","",COUNTIF(E$19:E1007,E1007))</f>
        <v/>
      </c>
      <c r="C1007" s="13" t="str">
        <f t="shared" ref="C1007:C1070" si="27">IF(AND(B1007&gt;0,B1007&lt;2000),"SI","NO")</f>
        <v>NO</v>
      </c>
      <c r="E1007" s="36"/>
      <c r="F1007" s="37" t="str">
        <f t="shared" si="26"/>
        <v/>
      </c>
      <c r="G1007" s="21"/>
      <c r="H1007" s="21"/>
      <c r="I1007" s="21"/>
      <c r="J1007" s="21"/>
      <c r="K1007" s="21"/>
      <c r="L1007" s="21"/>
      <c r="M1007" s="21"/>
      <c r="N1007" s="21"/>
      <c r="O1007" s="21"/>
      <c r="P1007" s="21"/>
      <c r="Q1007" s="21"/>
      <c r="R1007" s="21"/>
    </row>
    <row r="1008" spans="1:18" x14ac:dyDescent="0.25">
      <c r="A1008" s="13" t="str">
        <f>IF(E1008="","",VLOOKUP(E1008,Datos!$A$18:$C$41,3,0))</f>
        <v/>
      </c>
      <c r="B1008" s="13" t="str">
        <f>IF(E1008="","",COUNTIF(E$19:E1008,E1008))</f>
        <v/>
      </c>
      <c r="C1008" s="13" t="str">
        <f t="shared" si="27"/>
        <v>NO</v>
      </c>
      <c r="E1008" s="36"/>
      <c r="F1008" s="37" t="str">
        <f t="shared" si="26"/>
        <v/>
      </c>
      <c r="G1008" s="21"/>
      <c r="H1008" s="21"/>
      <c r="I1008" s="21"/>
      <c r="J1008" s="21"/>
      <c r="K1008" s="21"/>
      <c r="L1008" s="21"/>
      <c r="M1008" s="21"/>
      <c r="N1008" s="21"/>
      <c r="O1008" s="21"/>
      <c r="P1008" s="21"/>
      <c r="Q1008" s="21"/>
      <c r="R1008" s="21"/>
    </row>
    <row r="1009" spans="1:18" x14ac:dyDescent="0.25">
      <c r="A1009" s="13" t="str">
        <f>IF(E1009="","",VLOOKUP(E1009,Datos!$A$18:$C$41,3,0))</f>
        <v/>
      </c>
      <c r="B1009" s="13" t="str">
        <f>IF(E1009="","",COUNTIF(E$19:E1009,E1009))</f>
        <v/>
      </c>
      <c r="C1009" s="13" t="str">
        <f t="shared" si="27"/>
        <v>NO</v>
      </c>
      <c r="E1009" s="36"/>
      <c r="F1009" s="37" t="str">
        <f t="shared" si="26"/>
        <v/>
      </c>
      <c r="G1009" s="21"/>
      <c r="H1009" s="21"/>
      <c r="I1009" s="21"/>
      <c r="J1009" s="21"/>
      <c r="K1009" s="21"/>
      <c r="L1009" s="21"/>
      <c r="M1009" s="21"/>
      <c r="N1009" s="21"/>
      <c r="O1009" s="21"/>
      <c r="P1009" s="21"/>
      <c r="Q1009" s="21"/>
      <c r="R1009" s="21"/>
    </row>
    <row r="1010" spans="1:18" x14ac:dyDescent="0.25">
      <c r="A1010" s="13" t="str">
        <f>IF(E1010="","",VLOOKUP(E1010,Datos!$A$18:$C$41,3,0))</f>
        <v/>
      </c>
      <c r="B1010" s="13" t="str">
        <f>IF(E1010="","",COUNTIF(E$19:E1010,E1010))</f>
        <v/>
      </c>
      <c r="C1010" s="13" t="str">
        <f t="shared" si="27"/>
        <v>NO</v>
      </c>
      <c r="E1010" s="36"/>
      <c r="F1010" s="37" t="str">
        <f t="shared" si="26"/>
        <v/>
      </c>
      <c r="G1010" s="21"/>
      <c r="H1010" s="21"/>
      <c r="I1010" s="21"/>
      <c r="J1010" s="21"/>
      <c r="K1010" s="21"/>
      <c r="L1010" s="21"/>
      <c r="M1010" s="21"/>
      <c r="N1010" s="21"/>
      <c r="O1010" s="21"/>
      <c r="P1010" s="21"/>
      <c r="Q1010" s="21"/>
      <c r="R1010" s="21"/>
    </row>
    <row r="1011" spans="1:18" x14ac:dyDescent="0.25">
      <c r="A1011" s="13" t="str">
        <f>IF(E1011="","",VLOOKUP(E1011,Datos!$A$18:$C$41,3,0))</f>
        <v/>
      </c>
      <c r="B1011" s="13" t="str">
        <f>IF(E1011="","",COUNTIF(E$19:E1011,E1011))</f>
        <v/>
      </c>
      <c r="C1011" s="13" t="str">
        <f t="shared" si="27"/>
        <v>NO</v>
      </c>
      <c r="E1011" s="36"/>
      <c r="F1011" s="37" t="str">
        <f t="shared" si="26"/>
        <v/>
      </c>
      <c r="G1011" s="21"/>
      <c r="H1011" s="21"/>
      <c r="I1011" s="21"/>
      <c r="J1011" s="21"/>
      <c r="K1011" s="21"/>
      <c r="L1011" s="21"/>
      <c r="M1011" s="21"/>
      <c r="N1011" s="21"/>
      <c r="O1011" s="21"/>
      <c r="P1011" s="21"/>
      <c r="Q1011" s="21"/>
      <c r="R1011" s="21"/>
    </row>
    <row r="1012" spans="1:18" x14ac:dyDescent="0.25">
      <c r="A1012" s="13" t="str">
        <f>IF(E1012="","",VLOOKUP(E1012,Datos!$A$18:$C$41,3,0))</f>
        <v/>
      </c>
      <c r="B1012" s="13" t="str">
        <f>IF(E1012="","",COUNTIF(E$19:E1012,E1012))</f>
        <v/>
      </c>
      <c r="C1012" s="13" t="str">
        <f t="shared" si="27"/>
        <v>NO</v>
      </c>
      <c r="E1012" s="36"/>
      <c r="F1012" s="37" t="str">
        <f t="shared" si="26"/>
        <v/>
      </c>
      <c r="G1012" s="21"/>
      <c r="H1012" s="21"/>
      <c r="I1012" s="21"/>
      <c r="J1012" s="21"/>
      <c r="K1012" s="21"/>
      <c r="L1012" s="21"/>
      <c r="M1012" s="21"/>
      <c r="N1012" s="21"/>
      <c r="O1012" s="21"/>
      <c r="P1012" s="21"/>
      <c r="Q1012" s="21"/>
      <c r="R1012" s="21"/>
    </row>
    <row r="1013" spans="1:18" x14ac:dyDescent="0.25">
      <c r="A1013" s="13" t="str">
        <f>IF(E1013="","",VLOOKUP(E1013,Datos!$A$18:$C$41,3,0))</f>
        <v/>
      </c>
      <c r="B1013" s="13" t="str">
        <f>IF(E1013="","",COUNTIF(E$19:E1013,E1013))</f>
        <v/>
      </c>
      <c r="C1013" s="13" t="str">
        <f t="shared" si="27"/>
        <v>NO</v>
      </c>
      <c r="E1013" s="36"/>
      <c r="F1013" s="37" t="str">
        <f t="shared" si="26"/>
        <v/>
      </c>
      <c r="G1013" s="21"/>
      <c r="H1013" s="21"/>
      <c r="I1013" s="21"/>
      <c r="J1013" s="21"/>
      <c r="K1013" s="21"/>
      <c r="L1013" s="21"/>
      <c r="M1013" s="21"/>
      <c r="N1013" s="21"/>
      <c r="O1013" s="21"/>
      <c r="P1013" s="21"/>
      <c r="Q1013" s="21"/>
      <c r="R1013" s="21"/>
    </row>
    <row r="1014" spans="1:18" x14ac:dyDescent="0.25">
      <c r="A1014" s="13" t="str">
        <f>IF(E1014="","",VLOOKUP(E1014,Datos!$A$18:$C$41,3,0))</f>
        <v/>
      </c>
      <c r="B1014" s="13" t="str">
        <f>IF(E1014="","",COUNTIF(E$19:E1014,E1014))</f>
        <v/>
      </c>
      <c r="C1014" s="13" t="str">
        <f t="shared" si="27"/>
        <v>NO</v>
      </c>
      <c r="E1014" s="36"/>
      <c r="F1014" s="37" t="str">
        <f t="shared" si="26"/>
        <v/>
      </c>
      <c r="G1014" s="21"/>
      <c r="H1014" s="21"/>
      <c r="I1014" s="21"/>
      <c r="J1014" s="21"/>
      <c r="K1014" s="21"/>
      <c r="L1014" s="21"/>
      <c r="M1014" s="21"/>
      <c r="N1014" s="21"/>
      <c r="O1014" s="21"/>
      <c r="P1014" s="21"/>
      <c r="Q1014" s="21"/>
      <c r="R1014" s="21"/>
    </row>
    <row r="1015" spans="1:18" x14ac:dyDescent="0.25">
      <c r="A1015" s="13" t="str">
        <f>IF(E1015="","",VLOOKUP(E1015,Datos!$A$18:$C$41,3,0))</f>
        <v/>
      </c>
      <c r="B1015" s="13" t="str">
        <f>IF(E1015="","",COUNTIF(E$19:E1015,E1015))</f>
        <v/>
      </c>
      <c r="C1015" s="13" t="str">
        <f t="shared" si="27"/>
        <v>NO</v>
      </c>
      <c r="E1015" s="36"/>
      <c r="F1015" s="37" t="str">
        <f t="shared" si="26"/>
        <v/>
      </c>
      <c r="G1015" s="21"/>
      <c r="H1015" s="21"/>
      <c r="I1015" s="21"/>
      <c r="J1015" s="21"/>
      <c r="K1015" s="21"/>
      <c r="L1015" s="21"/>
      <c r="M1015" s="21"/>
      <c r="N1015" s="21"/>
      <c r="O1015" s="21"/>
      <c r="P1015" s="21"/>
      <c r="Q1015" s="21"/>
      <c r="R1015" s="21"/>
    </row>
    <row r="1016" spans="1:18" x14ac:dyDescent="0.25">
      <c r="A1016" s="13" t="str">
        <f>IF(E1016="","",VLOOKUP(E1016,Datos!$A$18:$C$41,3,0))</f>
        <v/>
      </c>
      <c r="B1016" s="13" t="str">
        <f>IF(E1016="","",COUNTIF(E$19:E1016,E1016))</f>
        <v/>
      </c>
      <c r="C1016" s="13" t="str">
        <f t="shared" si="27"/>
        <v>NO</v>
      </c>
      <c r="E1016" s="36"/>
      <c r="F1016" s="37" t="str">
        <f t="shared" si="26"/>
        <v/>
      </c>
      <c r="G1016" s="21"/>
      <c r="H1016" s="21"/>
      <c r="I1016" s="21"/>
      <c r="J1016" s="21"/>
      <c r="K1016" s="21"/>
      <c r="L1016" s="21"/>
      <c r="M1016" s="21"/>
      <c r="N1016" s="21"/>
      <c r="O1016" s="21"/>
      <c r="P1016" s="21"/>
      <c r="Q1016" s="21"/>
      <c r="R1016" s="21"/>
    </row>
    <row r="1017" spans="1:18" x14ac:dyDescent="0.25">
      <c r="A1017" s="13" t="str">
        <f>IF(E1017="","",VLOOKUP(E1017,Datos!$A$18:$C$41,3,0))</f>
        <v/>
      </c>
      <c r="B1017" s="13" t="str">
        <f>IF(E1017="","",COUNTIF(E$19:E1017,E1017))</f>
        <v/>
      </c>
      <c r="C1017" s="13" t="str">
        <f t="shared" si="27"/>
        <v>NO</v>
      </c>
      <c r="E1017" s="36"/>
      <c r="F1017" s="37" t="str">
        <f t="shared" si="26"/>
        <v/>
      </c>
      <c r="G1017" s="21"/>
      <c r="H1017" s="21"/>
      <c r="I1017" s="21"/>
      <c r="J1017" s="21"/>
      <c r="K1017" s="21"/>
      <c r="L1017" s="21"/>
      <c r="M1017" s="21"/>
      <c r="N1017" s="21"/>
      <c r="O1017" s="21"/>
      <c r="P1017" s="21"/>
      <c r="Q1017" s="21"/>
      <c r="R1017" s="21"/>
    </row>
    <row r="1018" spans="1:18" x14ac:dyDescent="0.25">
      <c r="A1018" s="13" t="str">
        <f>IF(E1018="","",VLOOKUP(E1018,Datos!$A$18:$C$41,3,0))</f>
        <v/>
      </c>
      <c r="B1018" s="13" t="str">
        <f>IF(E1018="","",COUNTIF(E$19:E1018,E1018))</f>
        <v/>
      </c>
      <c r="C1018" s="13" t="str">
        <f t="shared" si="27"/>
        <v>NO</v>
      </c>
      <c r="E1018" s="36"/>
      <c r="F1018" s="37" t="str">
        <f t="shared" si="26"/>
        <v/>
      </c>
      <c r="G1018" s="21"/>
      <c r="H1018" s="21"/>
      <c r="I1018" s="21"/>
      <c r="J1018" s="21"/>
      <c r="K1018" s="21"/>
      <c r="L1018" s="21"/>
      <c r="M1018" s="21"/>
      <c r="N1018" s="21"/>
      <c r="O1018" s="21"/>
      <c r="P1018" s="21"/>
      <c r="Q1018" s="21"/>
      <c r="R1018" s="21"/>
    </row>
    <row r="1019" spans="1:18" x14ac:dyDescent="0.25">
      <c r="A1019" s="13" t="str">
        <f>IF(E1019="","",VLOOKUP(E1019,Datos!$A$18:$C$41,3,0))</f>
        <v/>
      </c>
      <c r="B1019" s="13" t="str">
        <f>IF(E1019="","",COUNTIF(E$19:E1019,E1019))</f>
        <v/>
      </c>
      <c r="C1019" s="13" t="str">
        <f t="shared" si="27"/>
        <v>NO</v>
      </c>
      <c r="E1019" s="36"/>
      <c r="F1019" s="37" t="str">
        <f t="shared" si="26"/>
        <v/>
      </c>
      <c r="G1019" s="21"/>
      <c r="H1019" s="21"/>
      <c r="I1019" s="21"/>
      <c r="J1019" s="21"/>
      <c r="K1019" s="21"/>
      <c r="L1019" s="21"/>
      <c r="M1019" s="21"/>
      <c r="N1019" s="21"/>
      <c r="O1019" s="21"/>
      <c r="P1019" s="21"/>
      <c r="Q1019" s="21"/>
      <c r="R1019" s="21"/>
    </row>
    <row r="1020" spans="1:18" x14ac:dyDescent="0.25">
      <c r="A1020" s="13" t="str">
        <f>IF(E1020="","",VLOOKUP(E1020,Datos!$A$18:$C$41,3,0))</f>
        <v/>
      </c>
      <c r="B1020" s="13" t="str">
        <f>IF(E1020="","",COUNTIF(E$19:E1020,E1020))</f>
        <v/>
      </c>
      <c r="C1020" s="13" t="str">
        <f t="shared" si="27"/>
        <v>NO</v>
      </c>
      <c r="E1020" s="36"/>
      <c r="F1020" s="37" t="str">
        <f t="shared" si="26"/>
        <v/>
      </c>
      <c r="G1020" s="21"/>
      <c r="H1020" s="21"/>
      <c r="I1020" s="21"/>
      <c r="J1020" s="21"/>
      <c r="K1020" s="21"/>
      <c r="L1020" s="21"/>
      <c r="M1020" s="21"/>
      <c r="N1020" s="21"/>
      <c r="O1020" s="21"/>
      <c r="P1020" s="21"/>
      <c r="Q1020" s="21"/>
      <c r="R1020" s="21"/>
    </row>
    <row r="1021" spans="1:18" x14ac:dyDescent="0.25">
      <c r="A1021" s="13" t="str">
        <f>IF(E1021="","",VLOOKUP(E1021,Datos!$A$18:$C$41,3,0))</f>
        <v/>
      </c>
      <c r="B1021" s="13" t="str">
        <f>IF(E1021="","",COUNTIF(E$19:E1021,E1021))</f>
        <v/>
      </c>
      <c r="C1021" s="13" t="str">
        <f t="shared" si="27"/>
        <v>NO</v>
      </c>
      <c r="E1021" s="36"/>
      <c r="F1021" s="37" t="str">
        <f t="shared" si="26"/>
        <v/>
      </c>
      <c r="G1021" s="21"/>
      <c r="H1021" s="21"/>
      <c r="I1021" s="21"/>
      <c r="J1021" s="21"/>
      <c r="K1021" s="21"/>
      <c r="L1021" s="21"/>
      <c r="M1021" s="21"/>
      <c r="N1021" s="21"/>
      <c r="O1021" s="21"/>
      <c r="P1021" s="21"/>
      <c r="Q1021" s="21"/>
      <c r="R1021" s="21"/>
    </row>
    <row r="1022" spans="1:18" x14ac:dyDescent="0.25">
      <c r="A1022" s="13" t="str">
        <f>IF(E1022="","",VLOOKUP(E1022,Datos!$A$18:$C$41,3,0))</f>
        <v/>
      </c>
      <c r="B1022" s="13" t="str">
        <f>IF(E1022="","",COUNTIF(E$19:E1022,E1022))</f>
        <v/>
      </c>
      <c r="C1022" s="13" t="str">
        <f t="shared" si="27"/>
        <v>NO</v>
      </c>
      <c r="E1022" s="36"/>
      <c r="F1022" s="37" t="str">
        <f t="shared" si="26"/>
        <v/>
      </c>
      <c r="G1022" s="21"/>
      <c r="H1022" s="21"/>
      <c r="I1022" s="21"/>
      <c r="J1022" s="21"/>
      <c r="K1022" s="21"/>
      <c r="L1022" s="21"/>
      <c r="M1022" s="21"/>
      <c r="N1022" s="21"/>
      <c r="O1022" s="21"/>
      <c r="P1022" s="21"/>
      <c r="Q1022" s="21"/>
      <c r="R1022" s="21"/>
    </row>
    <row r="1023" spans="1:18" x14ac:dyDescent="0.25">
      <c r="A1023" s="13" t="str">
        <f>IF(E1023="","",VLOOKUP(E1023,Datos!$A$18:$C$41,3,0))</f>
        <v/>
      </c>
      <c r="B1023" s="13" t="str">
        <f>IF(E1023="","",COUNTIF(E$19:E1023,E1023))</f>
        <v/>
      </c>
      <c r="C1023" s="13" t="str">
        <f t="shared" si="27"/>
        <v>NO</v>
      </c>
      <c r="E1023" s="36"/>
      <c r="F1023" s="37" t="str">
        <f t="shared" si="26"/>
        <v/>
      </c>
      <c r="G1023" s="21"/>
      <c r="H1023" s="21"/>
      <c r="I1023" s="21"/>
      <c r="J1023" s="21"/>
      <c r="K1023" s="21"/>
      <c r="L1023" s="21"/>
      <c r="M1023" s="21"/>
      <c r="N1023" s="21"/>
      <c r="O1023" s="21"/>
      <c r="P1023" s="21"/>
      <c r="Q1023" s="21"/>
      <c r="R1023" s="21"/>
    </row>
    <row r="1024" spans="1:18" x14ac:dyDescent="0.25">
      <c r="A1024" s="13" t="str">
        <f>IF(E1024="","",VLOOKUP(E1024,Datos!$A$18:$C$41,3,0))</f>
        <v/>
      </c>
      <c r="B1024" s="13" t="str">
        <f>IF(E1024="","",COUNTIF(E$19:E1024,E1024))</f>
        <v/>
      </c>
      <c r="C1024" s="13" t="str">
        <f t="shared" si="27"/>
        <v>NO</v>
      </c>
      <c r="E1024" s="36"/>
      <c r="F1024" s="37" t="str">
        <f t="shared" si="26"/>
        <v/>
      </c>
      <c r="G1024" s="21"/>
      <c r="H1024" s="21"/>
      <c r="I1024" s="21"/>
      <c r="J1024" s="21"/>
      <c r="K1024" s="21"/>
      <c r="L1024" s="21"/>
      <c r="M1024" s="21"/>
      <c r="N1024" s="21"/>
      <c r="O1024" s="21"/>
      <c r="P1024" s="21"/>
      <c r="Q1024" s="21"/>
      <c r="R1024" s="21"/>
    </row>
    <row r="1025" spans="1:18" x14ac:dyDescent="0.25">
      <c r="A1025" s="13" t="str">
        <f>IF(E1025="","",VLOOKUP(E1025,Datos!$A$18:$C$41,3,0))</f>
        <v/>
      </c>
      <c r="B1025" s="13" t="str">
        <f>IF(E1025="","",COUNTIF(E$19:E1025,E1025))</f>
        <v/>
      </c>
      <c r="C1025" s="13" t="str">
        <f t="shared" si="27"/>
        <v>NO</v>
      </c>
      <c r="E1025" s="36"/>
      <c r="F1025" s="37" t="str">
        <f t="shared" si="26"/>
        <v/>
      </c>
      <c r="G1025" s="21"/>
      <c r="H1025" s="21"/>
      <c r="I1025" s="21"/>
      <c r="J1025" s="21"/>
      <c r="K1025" s="21"/>
      <c r="L1025" s="21"/>
      <c r="M1025" s="21"/>
      <c r="N1025" s="21"/>
      <c r="O1025" s="21"/>
      <c r="P1025" s="21"/>
      <c r="Q1025" s="21"/>
      <c r="R1025" s="21"/>
    </row>
    <row r="1026" spans="1:18" x14ac:dyDescent="0.25">
      <c r="A1026" s="13" t="str">
        <f>IF(E1026="","",VLOOKUP(E1026,Datos!$A$18:$C$41,3,0))</f>
        <v/>
      </c>
      <c r="B1026" s="13" t="str">
        <f>IF(E1026="","",COUNTIF(E$19:E1026,E1026))</f>
        <v/>
      </c>
      <c r="C1026" s="13" t="str">
        <f t="shared" si="27"/>
        <v>NO</v>
      </c>
      <c r="E1026" s="36"/>
      <c r="F1026" s="37" t="str">
        <f t="shared" si="26"/>
        <v/>
      </c>
      <c r="G1026" s="21"/>
      <c r="H1026" s="21"/>
      <c r="I1026" s="21"/>
      <c r="J1026" s="21"/>
      <c r="K1026" s="21"/>
      <c r="L1026" s="21"/>
      <c r="M1026" s="21"/>
      <c r="N1026" s="21"/>
      <c r="O1026" s="21"/>
      <c r="P1026" s="21"/>
      <c r="Q1026" s="21"/>
      <c r="R1026" s="21"/>
    </row>
    <row r="1027" spans="1:18" x14ac:dyDescent="0.25">
      <c r="A1027" s="13" t="str">
        <f>IF(E1027="","",VLOOKUP(E1027,Datos!$A$18:$C$41,3,0))</f>
        <v/>
      </c>
      <c r="B1027" s="13" t="str">
        <f>IF(E1027="","",COUNTIF(E$19:E1027,E1027))</f>
        <v/>
      </c>
      <c r="C1027" s="13" t="str">
        <f t="shared" si="27"/>
        <v>NO</v>
      </c>
      <c r="E1027" s="36"/>
      <c r="F1027" s="37" t="str">
        <f t="shared" si="26"/>
        <v/>
      </c>
      <c r="G1027" s="21"/>
      <c r="H1027" s="21"/>
      <c r="I1027" s="21"/>
      <c r="J1027" s="21"/>
      <c r="K1027" s="21"/>
      <c r="L1027" s="21"/>
      <c r="M1027" s="21"/>
      <c r="N1027" s="21"/>
      <c r="O1027" s="21"/>
      <c r="P1027" s="21"/>
      <c r="Q1027" s="21"/>
      <c r="R1027" s="21"/>
    </row>
    <row r="1028" spans="1:18" x14ac:dyDescent="0.25">
      <c r="A1028" s="13" t="str">
        <f>IF(E1028="","",VLOOKUP(E1028,Datos!$A$18:$C$41,3,0))</f>
        <v/>
      </c>
      <c r="B1028" s="13" t="str">
        <f>IF(E1028="","",COUNTIF(E$19:E1028,E1028))</f>
        <v/>
      </c>
      <c r="C1028" s="13" t="str">
        <f t="shared" si="27"/>
        <v>NO</v>
      </c>
      <c r="E1028" s="36"/>
      <c r="F1028" s="37" t="str">
        <f t="shared" si="26"/>
        <v/>
      </c>
      <c r="G1028" s="21"/>
      <c r="H1028" s="21"/>
      <c r="I1028" s="21"/>
      <c r="J1028" s="21"/>
      <c r="K1028" s="21"/>
      <c r="L1028" s="21"/>
      <c r="M1028" s="21"/>
      <c r="N1028" s="21"/>
      <c r="O1028" s="21"/>
      <c r="P1028" s="21"/>
      <c r="Q1028" s="21"/>
      <c r="R1028" s="21"/>
    </row>
    <row r="1029" spans="1:18" x14ac:dyDescent="0.25">
      <c r="A1029" s="13" t="str">
        <f>IF(E1029="","",VLOOKUP(E1029,Datos!$A$18:$C$41,3,0))</f>
        <v/>
      </c>
      <c r="B1029" s="13" t="str">
        <f>IF(E1029="","",COUNTIF(E$19:E1029,E1029))</f>
        <v/>
      </c>
      <c r="C1029" s="13" t="str">
        <f t="shared" si="27"/>
        <v>NO</v>
      </c>
      <c r="E1029" s="36"/>
      <c r="F1029" s="37" t="str">
        <f t="shared" si="26"/>
        <v/>
      </c>
      <c r="G1029" s="21"/>
      <c r="H1029" s="21"/>
      <c r="I1029" s="21"/>
      <c r="J1029" s="21"/>
      <c r="K1029" s="21"/>
      <c r="L1029" s="21"/>
      <c r="M1029" s="21"/>
      <c r="N1029" s="21"/>
      <c r="O1029" s="21"/>
      <c r="P1029" s="21"/>
      <c r="Q1029" s="21"/>
      <c r="R1029" s="21"/>
    </row>
    <row r="1030" spans="1:18" x14ac:dyDescent="0.25">
      <c r="A1030" s="13" t="str">
        <f>IF(E1030="","",VLOOKUP(E1030,Datos!$A$18:$C$41,3,0))</f>
        <v/>
      </c>
      <c r="B1030" s="13" t="str">
        <f>IF(E1030="","",COUNTIF(E$19:E1030,E1030))</f>
        <v/>
      </c>
      <c r="C1030" s="13" t="str">
        <f t="shared" si="27"/>
        <v>NO</v>
      </c>
      <c r="E1030" s="36"/>
      <c r="F1030" s="37" t="str">
        <f t="shared" si="26"/>
        <v/>
      </c>
      <c r="G1030" s="21"/>
      <c r="H1030" s="21"/>
      <c r="I1030" s="21"/>
      <c r="J1030" s="21"/>
      <c r="K1030" s="21"/>
      <c r="L1030" s="21"/>
      <c r="M1030" s="21"/>
      <c r="N1030" s="21"/>
      <c r="O1030" s="21"/>
      <c r="P1030" s="21"/>
      <c r="Q1030" s="21"/>
      <c r="R1030" s="21"/>
    </row>
    <row r="1031" spans="1:18" x14ac:dyDescent="0.25">
      <c r="A1031" s="13" t="str">
        <f>IF(E1031="","",VLOOKUP(E1031,Datos!$A$18:$C$41,3,0))</f>
        <v/>
      </c>
      <c r="B1031" s="13" t="str">
        <f>IF(E1031="","",COUNTIF(E$19:E1031,E1031))</f>
        <v/>
      </c>
      <c r="C1031" s="13" t="str">
        <f t="shared" si="27"/>
        <v>NO</v>
      </c>
      <c r="E1031" s="36"/>
      <c r="F1031" s="37" t="str">
        <f t="shared" si="26"/>
        <v/>
      </c>
      <c r="G1031" s="21"/>
      <c r="H1031" s="21"/>
      <c r="I1031" s="21"/>
      <c r="J1031" s="21"/>
      <c r="K1031" s="21"/>
      <c r="L1031" s="21"/>
      <c r="M1031" s="21"/>
      <c r="N1031" s="21"/>
      <c r="O1031" s="21"/>
      <c r="P1031" s="21"/>
      <c r="Q1031" s="21"/>
      <c r="R1031" s="21"/>
    </row>
    <row r="1032" spans="1:18" x14ac:dyDescent="0.25">
      <c r="A1032" s="13" t="str">
        <f>IF(E1032="","",VLOOKUP(E1032,Datos!$A$18:$C$41,3,0))</f>
        <v/>
      </c>
      <c r="B1032" s="13" t="str">
        <f>IF(E1032="","",COUNTIF(E$19:E1032,E1032))</f>
        <v/>
      </c>
      <c r="C1032" s="13" t="str">
        <f t="shared" si="27"/>
        <v>NO</v>
      </c>
      <c r="E1032" s="36"/>
      <c r="F1032" s="37" t="str">
        <f t="shared" si="26"/>
        <v/>
      </c>
      <c r="G1032" s="21"/>
      <c r="H1032" s="21"/>
      <c r="I1032" s="21"/>
      <c r="J1032" s="21"/>
      <c r="K1032" s="21"/>
      <c r="L1032" s="21"/>
      <c r="M1032" s="21"/>
      <c r="N1032" s="21"/>
      <c r="O1032" s="21"/>
      <c r="P1032" s="21"/>
      <c r="Q1032" s="21"/>
      <c r="R1032" s="21"/>
    </row>
    <row r="1033" spans="1:18" x14ac:dyDescent="0.25">
      <c r="A1033" s="13" t="str">
        <f>IF(E1033="","",VLOOKUP(E1033,Datos!$A$18:$C$41,3,0))</f>
        <v/>
      </c>
      <c r="B1033" s="13" t="str">
        <f>IF(E1033="","",COUNTIF(E$19:E1033,E1033))</f>
        <v/>
      </c>
      <c r="C1033" s="13" t="str">
        <f t="shared" si="27"/>
        <v>NO</v>
      </c>
      <c r="E1033" s="36"/>
      <c r="F1033" s="37" t="str">
        <f t="shared" si="26"/>
        <v/>
      </c>
      <c r="G1033" s="21"/>
      <c r="H1033" s="21"/>
      <c r="I1033" s="21"/>
      <c r="J1033" s="21"/>
      <c r="K1033" s="21"/>
      <c r="L1033" s="21"/>
      <c r="M1033" s="21"/>
      <c r="N1033" s="21"/>
      <c r="O1033" s="21"/>
      <c r="P1033" s="21"/>
      <c r="Q1033" s="21"/>
      <c r="R1033" s="21"/>
    </row>
    <row r="1034" spans="1:18" x14ac:dyDescent="0.25">
      <c r="A1034" s="13" t="str">
        <f>IF(E1034="","",VLOOKUP(E1034,Datos!$A$18:$C$41,3,0))</f>
        <v/>
      </c>
      <c r="B1034" s="13" t="str">
        <f>IF(E1034="","",COUNTIF(E$19:E1034,E1034))</f>
        <v/>
      </c>
      <c r="C1034" s="13" t="str">
        <f t="shared" si="27"/>
        <v>NO</v>
      </c>
      <c r="E1034" s="36"/>
      <c r="F1034" s="37" t="str">
        <f t="shared" si="26"/>
        <v/>
      </c>
      <c r="G1034" s="21"/>
      <c r="H1034" s="21"/>
      <c r="I1034" s="21"/>
      <c r="J1034" s="21"/>
      <c r="K1034" s="21"/>
      <c r="L1034" s="21"/>
      <c r="M1034" s="21"/>
      <c r="N1034" s="21"/>
      <c r="O1034" s="21"/>
      <c r="P1034" s="21"/>
      <c r="Q1034" s="21"/>
      <c r="R1034" s="21"/>
    </row>
    <row r="1035" spans="1:18" x14ac:dyDescent="0.25">
      <c r="A1035" s="13" t="str">
        <f>IF(E1035="","",VLOOKUP(E1035,Datos!$A$18:$C$41,3,0))</f>
        <v/>
      </c>
      <c r="B1035" s="13" t="str">
        <f>IF(E1035="","",COUNTIF(E$19:E1035,E1035))</f>
        <v/>
      </c>
      <c r="C1035" s="13" t="str">
        <f t="shared" si="27"/>
        <v>NO</v>
      </c>
      <c r="E1035" s="36"/>
      <c r="F1035" s="37" t="str">
        <f t="shared" si="26"/>
        <v/>
      </c>
      <c r="G1035" s="21"/>
      <c r="H1035" s="21"/>
      <c r="I1035" s="21"/>
      <c r="J1035" s="21"/>
      <c r="K1035" s="21"/>
      <c r="L1035" s="21"/>
      <c r="M1035" s="21"/>
      <c r="N1035" s="21"/>
      <c r="O1035" s="21"/>
      <c r="P1035" s="21"/>
      <c r="Q1035" s="21"/>
      <c r="R1035" s="21"/>
    </row>
    <row r="1036" spans="1:18" x14ac:dyDescent="0.25">
      <c r="A1036" s="13" t="str">
        <f>IF(E1036="","",VLOOKUP(E1036,Datos!$A$18:$C$41,3,0))</f>
        <v/>
      </c>
      <c r="B1036" s="13" t="str">
        <f>IF(E1036="","",COUNTIF(E$19:E1036,E1036))</f>
        <v/>
      </c>
      <c r="C1036" s="13" t="str">
        <f t="shared" si="27"/>
        <v>NO</v>
      </c>
      <c r="E1036" s="36"/>
      <c r="F1036" s="37" t="str">
        <f t="shared" si="26"/>
        <v/>
      </c>
      <c r="G1036" s="21"/>
      <c r="H1036" s="21"/>
      <c r="I1036" s="21"/>
      <c r="J1036" s="21"/>
      <c r="K1036" s="21"/>
      <c r="L1036" s="21"/>
      <c r="M1036" s="21"/>
      <c r="N1036" s="21"/>
      <c r="O1036" s="21"/>
      <c r="P1036" s="21"/>
      <c r="Q1036" s="21"/>
      <c r="R1036" s="21"/>
    </row>
    <row r="1037" spans="1:18" x14ac:dyDescent="0.25">
      <c r="A1037" s="13" t="str">
        <f>IF(E1037="","",VLOOKUP(E1037,Datos!$A$18:$C$41,3,0))</f>
        <v/>
      </c>
      <c r="B1037" s="13" t="str">
        <f>IF(E1037="","",COUNTIF(E$19:E1037,E1037))</f>
        <v/>
      </c>
      <c r="C1037" s="13" t="str">
        <f t="shared" si="27"/>
        <v>NO</v>
      </c>
      <c r="E1037" s="36"/>
      <c r="F1037" s="37" t="str">
        <f t="shared" si="26"/>
        <v/>
      </c>
      <c r="G1037" s="21"/>
      <c r="H1037" s="21"/>
      <c r="I1037" s="21"/>
      <c r="J1037" s="21"/>
      <c r="K1037" s="21"/>
      <c r="L1037" s="21"/>
      <c r="M1037" s="21"/>
      <c r="N1037" s="21"/>
      <c r="O1037" s="21"/>
      <c r="P1037" s="21"/>
      <c r="Q1037" s="21"/>
      <c r="R1037" s="21"/>
    </row>
    <row r="1038" spans="1:18" x14ac:dyDescent="0.25">
      <c r="A1038" s="13" t="str">
        <f>IF(E1038="","",VLOOKUP(E1038,Datos!$A$18:$C$41,3,0))</f>
        <v/>
      </c>
      <c r="B1038" s="13" t="str">
        <f>IF(E1038="","",COUNTIF(E$19:E1038,E1038))</f>
        <v/>
      </c>
      <c r="C1038" s="13" t="str">
        <f t="shared" si="27"/>
        <v>NO</v>
      </c>
      <c r="E1038" s="36"/>
      <c r="F1038" s="37" t="str">
        <f t="shared" si="26"/>
        <v/>
      </c>
      <c r="G1038" s="21"/>
      <c r="H1038" s="21"/>
      <c r="I1038" s="21"/>
      <c r="J1038" s="21"/>
      <c r="K1038" s="21"/>
      <c r="L1038" s="21"/>
      <c r="M1038" s="21"/>
      <c r="N1038" s="21"/>
      <c r="O1038" s="21"/>
      <c r="P1038" s="21"/>
      <c r="Q1038" s="21"/>
      <c r="R1038" s="21"/>
    </row>
    <row r="1039" spans="1:18" x14ac:dyDescent="0.25">
      <c r="A1039" s="13" t="str">
        <f>IF(E1039="","",VLOOKUP(E1039,Datos!$A$18:$C$41,3,0))</f>
        <v/>
      </c>
      <c r="B1039" s="13" t="str">
        <f>IF(E1039="","",COUNTIF(E$19:E1039,E1039))</f>
        <v/>
      </c>
      <c r="C1039" s="13" t="str">
        <f t="shared" si="27"/>
        <v>NO</v>
      </c>
      <c r="E1039" s="36"/>
      <c r="F1039" s="37" t="str">
        <f t="shared" si="26"/>
        <v/>
      </c>
      <c r="G1039" s="21"/>
      <c r="H1039" s="21"/>
      <c r="I1039" s="21"/>
      <c r="J1039" s="21"/>
      <c r="K1039" s="21"/>
      <c r="L1039" s="21"/>
      <c r="M1039" s="21"/>
      <c r="N1039" s="21"/>
      <c r="O1039" s="21"/>
      <c r="P1039" s="21"/>
      <c r="Q1039" s="21"/>
      <c r="R1039" s="21"/>
    </row>
    <row r="1040" spans="1:18" x14ac:dyDescent="0.25">
      <c r="A1040" s="13" t="str">
        <f>IF(E1040="","",VLOOKUP(E1040,Datos!$A$18:$C$41,3,0))</f>
        <v/>
      </c>
      <c r="B1040" s="13" t="str">
        <f>IF(E1040="","",COUNTIF(E$19:E1040,E1040))</f>
        <v/>
      </c>
      <c r="C1040" s="13" t="str">
        <f t="shared" si="27"/>
        <v>NO</v>
      </c>
      <c r="E1040" s="36"/>
      <c r="F1040" s="37" t="str">
        <f t="shared" si="26"/>
        <v/>
      </c>
      <c r="G1040" s="21"/>
      <c r="H1040" s="21"/>
      <c r="I1040" s="21"/>
      <c r="J1040" s="21"/>
      <c r="K1040" s="21"/>
      <c r="L1040" s="21"/>
      <c r="M1040" s="21"/>
      <c r="N1040" s="21"/>
      <c r="O1040" s="21"/>
      <c r="P1040" s="21"/>
      <c r="Q1040" s="21"/>
      <c r="R1040" s="21"/>
    </row>
    <row r="1041" spans="1:18" x14ac:dyDescent="0.25">
      <c r="A1041" s="13" t="str">
        <f>IF(E1041="","",VLOOKUP(E1041,Datos!$A$18:$C$41,3,0))</f>
        <v/>
      </c>
      <c r="B1041" s="13" t="str">
        <f>IF(E1041="","",COUNTIF(E$19:E1041,E1041))</f>
        <v/>
      </c>
      <c r="C1041" s="13" t="str">
        <f t="shared" si="27"/>
        <v>NO</v>
      </c>
      <c r="E1041" s="36"/>
      <c r="F1041" s="37" t="str">
        <f t="shared" si="26"/>
        <v/>
      </c>
      <c r="G1041" s="21"/>
      <c r="H1041" s="21"/>
      <c r="I1041" s="21"/>
      <c r="J1041" s="21"/>
      <c r="K1041" s="21"/>
      <c r="L1041" s="21"/>
      <c r="M1041" s="21"/>
      <c r="N1041" s="21"/>
      <c r="O1041" s="21"/>
      <c r="P1041" s="21"/>
      <c r="Q1041" s="21"/>
      <c r="R1041" s="21"/>
    </row>
    <row r="1042" spans="1:18" x14ac:dyDescent="0.25">
      <c r="A1042" s="13" t="str">
        <f>IF(E1042="","",VLOOKUP(E1042,Datos!$A$18:$C$41,3,0))</f>
        <v/>
      </c>
      <c r="B1042" s="13" t="str">
        <f>IF(E1042="","",COUNTIF(E$19:E1042,E1042))</f>
        <v/>
      </c>
      <c r="C1042" s="13" t="str">
        <f t="shared" si="27"/>
        <v>NO</v>
      </c>
      <c r="E1042" s="36"/>
      <c r="F1042" s="37" t="str">
        <f t="shared" si="26"/>
        <v/>
      </c>
      <c r="G1042" s="21"/>
      <c r="H1042" s="21"/>
      <c r="I1042" s="21"/>
      <c r="J1042" s="21"/>
      <c r="K1042" s="21"/>
      <c r="L1042" s="21"/>
      <c r="M1042" s="21"/>
      <c r="N1042" s="21"/>
      <c r="O1042" s="21"/>
      <c r="P1042" s="21"/>
      <c r="Q1042" s="21"/>
      <c r="R1042" s="21"/>
    </row>
    <row r="1043" spans="1:18" x14ac:dyDescent="0.25">
      <c r="A1043" s="13" t="str">
        <f>IF(E1043="","",VLOOKUP(E1043,Datos!$A$18:$C$41,3,0))</f>
        <v/>
      </c>
      <c r="B1043" s="13" t="str">
        <f>IF(E1043="","",COUNTIF(E$19:E1043,E1043))</f>
        <v/>
      </c>
      <c r="C1043" s="13" t="str">
        <f t="shared" si="27"/>
        <v>NO</v>
      </c>
      <c r="E1043" s="36"/>
      <c r="F1043" s="37" t="str">
        <f t="shared" si="26"/>
        <v/>
      </c>
      <c r="G1043" s="21"/>
      <c r="H1043" s="21"/>
      <c r="I1043" s="21"/>
      <c r="J1043" s="21"/>
      <c r="K1043" s="21"/>
      <c r="L1043" s="21"/>
      <c r="M1043" s="21"/>
      <c r="N1043" s="21"/>
      <c r="O1043" s="21"/>
      <c r="P1043" s="21"/>
      <c r="Q1043" s="21"/>
      <c r="R1043" s="21"/>
    </row>
    <row r="1044" spans="1:18" x14ac:dyDescent="0.25">
      <c r="A1044" s="13" t="str">
        <f>IF(E1044="","",VLOOKUP(E1044,Datos!$A$18:$C$41,3,0))</f>
        <v/>
      </c>
      <c r="B1044" s="13" t="str">
        <f>IF(E1044="","",COUNTIF(E$19:E1044,E1044))</f>
        <v/>
      </c>
      <c r="C1044" s="13" t="str">
        <f t="shared" si="27"/>
        <v>NO</v>
      </c>
      <c r="E1044" s="36"/>
      <c r="F1044" s="37" t="str">
        <f t="shared" ref="F1044:F1107" si="28">IF(E1044="","",A1044&amp;"-"&amp;B1044)</f>
        <v/>
      </c>
      <c r="G1044" s="21"/>
      <c r="H1044" s="21"/>
      <c r="I1044" s="21"/>
      <c r="J1044" s="21"/>
      <c r="K1044" s="21"/>
      <c r="L1044" s="21"/>
      <c r="M1044" s="21"/>
      <c r="N1044" s="21"/>
      <c r="O1044" s="21"/>
      <c r="P1044" s="21"/>
      <c r="Q1044" s="21"/>
      <c r="R1044" s="21"/>
    </row>
    <row r="1045" spans="1:18" x14ac:dyDescent="0.25">
      <c r="A1045" s="13" t="str">
        <f>IF(E1045="","",VLOOKUP(E1045,Datos!$A$18:$C$41,3,0))</f>
        <v/>
      </c>
      <c r="B1045" s="13" t="str">
        <f>IF(E1045="","",COUNTIF(E$19:E1045,E1045))</f>
        <v/>
      </c>
      <c r="C1045" s="13" t="str">
        <f t="shared" si="27"/>
        <v>NO</v>
      </c>
      <c r="E1045" s="36"/>
      <c r="F1045" s="37" t="str">
        <f t="shared" si="28"/>
        <v/>
      </c>
      <c r="G1045" s="21"/>
      <c r="H1045" s="21"/>
      <c r="I1045" s="21"/>
      <c r="J1045" s="21"/>
      <c r="K1045" s="21"/>
      <c r="L1045" s="21"/>
      <c r="M1045" s="21"/>
      <c r="N1045" s="21"/>
      <c r="O1045" s="21"/>
      <c r="P1045" s="21"/>
      <c r="Q1045" s="21"/>
      <c r="R1045" s="21"/>
    </row>
    <row r="1046" spans="1:18" x14ac:dyDescent="0.25">
      <c r="A1046" s="13" t="str">
        <f>IF(E1046="","",VLOOKUP(E1046,Datos!$A$18:$C$41,3,0))</f>
        <v/>
      </c>
      <c r="B1046" s="13" t="str">
        <f>IF(E1046="","",COUNTIF(E$19:E1046,E1046))</f>
        <v/>
      </c>
      <c r="C1046" s="13" t="str">
        <f t="shared" si="27"/>
        <v>NO</v>
      </c>
      <c r="E1046" s="36"/>
      <c r="F1046" s="37" t="str">
        <f t="shared" si="28"/>
        <v/>
      </c>
      <c r="G1046" s="21"/>
      <c r="H1046" s="21"/>
      <c r="I1046" s="21"/>
      <c r="J1046" s="21"/>
      <c r="K1046" s="21"/>
      <c r="L1046" s="21"/>
      <c r="M1046" s="21"/>
      <c r="N1046" s="21"/>
      <c r="O1046" s="21"/>
      <c r="P1046" s="21"/>
      <c r="Q1046" s="21"/>
      <c r="R1046" s="21"/>
    </row>
    <row r="1047" spans="1:18" x14ac:dyDescent="0.25">
      <c r="A1047" s="13" t="str">
        <f>IF(E1047="","",VLOOKUP(E1047,Datos!$A$18:$C$41,3,0))</f>
        <v/>
      </c>
      <c r="B1047" s="13" t="str">
        <f>IF(E1047="","",COUNTIF(E$19:E1047,E1047))</f>
        <v/>
      </c>
      <c r="C1047" s="13" t="str">
        <f t="shared" si="27"/>
        <v>NO</v>
      </c>
      <c r="E1047" s="36"/>
      <c r="F1047" s="37" t="str">
        <f t="shared" si="28"/>
        <v/>
      </c>
      <c r="G1047" s="21"/>
      <c r="H1047" s="21"/>
      <c r="I1047" s="21"/>
      <c r="J1047" s="21"/>
      <c r="K1047" s="21"/>
      <c r="L1047" s="21"/>
      <c r="M1047" s="21"/>
      <c r="N1047" s="21"/>
      <c r="O1047" s="21"/>
      <c r="P1047" s="21"/>
      <c r="Q1047" s="21"/>
      <c r="R1047" s="21"/>
    </row>
    <row r="1048" spans="1:18" x14ac:dyDescent="0.25">
      <c r="A1048" s="13" t="str">
        <f>IF(E1048="","",VLOOKUP(E1048,Datos!$A$18:$C$41,3,0))</f>
        <v/>
      </c>
      <c r="B1048" s="13" t="str">
        <f>IF(E1048="","",COUNTIF(E$19:E1048,E1048))</f>
        <v/>
      </c>
      <c r="C1048" s="13" t="str">
        <f t="shared" si="27"/>
        <v>NO</v>
      </c>
      <c r="E1048" s="36"/>
      <c r="F1048" s="37" t="str">
        <f t="shared" si="28"/>
        <v/>
      </c>
      <c r="G1048" s="21"/>
      <c r="H1048" s="21"/>
      <c r="I1048" s="21"/>
      <c r="J1048" s="21"/>
      <c r="K1048" s="21"/>
      <c r="L1048" s="21"/>
      <c r="M1048" s="21"/>
      <c r="N1048" s="21"/>
      <c r="O1048" s="21"/>
      <c r="P1048" s="21"/>
      <c r="Q1048" s="21"/>
      <c r="R1048" s="21"/>
    </row>
    <row r="1049" spans="1:18" x14ac:dyDescent="0.25">
      <c r="A1049" s="13" t="str">
        <f>IF(E1049="","",VLOOKUP(E1049,Datos!$A$18:$C$41,3,0))</f>
        <v/>
      </c>
      <c r="B1049" s="13" t="str">
        <f>IF(E1049="","",COUNTIF(E$19:E1049,E1049))</f>
        <v/>
      </c>
      <c r="C1049" s="13" t="str">
        <f t="shared" si="27"/>
        <v>NO</v>
      </c>
      <c r="E1049" s="36"/>
      <c r="F1049" s="37" t="str">
        <f t="shared" si="28"/>
        <v/>
      </c>
      <c r="G1049" s="21"/>
      <c r="H1049" s="21"/>
      <c r="I1049" s="21"/>
      <c r="J1049" s="21"/>
      <c r="K1049" s="21"/>
      <c r="L1049" s="21"/>
      <c r="M1049" s="21"/>
      <c r="N1049" s="21"/>
      <c r="O1049" s="21"/>
      <c r="P1049" s="21"/>
      <c r="Q1049" s="21"/>
      <c r="R1049" s="21"/>
    </row>
    <row r="1050" spans="1:18" x14ac:dyDescent="0.25">
      <c r="A1050" s="13" t="str">
        <f>IF(E1050="","",VLOOKUP(E1050,Datos!$A$18:$C$41,3,0))</f>
        <v/>
      </c>
      <c r="B1050" s="13" t="str">
        <f>IF(E1050="","",COUNTIF(E$19:E1050,E1050))</f>
        <v/>
      </c>
      <c r="C1050" s="13" t="str">
        <f t="shared" si="27"/>
        <v>NO</v>
      </c>
      <c r="E1050" s="36"/>
      <c r="F1050" s="37" t="str">
        <f t="shared" si="28"/>
        <v/>
      </c>
      <c r="G1050" s="21"/>
      <c r="H1050" s="21"/>
      <c r="I1050" s="21"/>
      <c r="J1050" s="21"/>
      <c r="K1050" s="21"/>
      <c r="L1050" s="21"/>
      <c r="M1050" s="21"/>
      <c r="N1050" s="21"/>
      <c r="O1050" s="21"/>
      <c r="P1050" s="21"/>
      <c r="Q1050" s="21"/>
      <c r="R1050" s="21"/>
    </row>
    <row r="1051" spans="1:18" x14ac:dyDescent="0.25">
      <c r="A1051" s="13" t="str">
        <f>IF(E1051="","",VLOOKUP(E1051,Datos!$A$18:$C$41,3,0))</f>
        <v/>
      </c>
      <c r="B1051" s="13" t="str">
        <f>IF(E1051="","",COUNTIF(E$19:E1051,E1051))</f>
        <v/>
      </c>
      <c r="C1051" s="13" t="str">
        <f t="shared" si="27"/>
        <v>NO</v>
      </c>
      <c r="E1051" s="36"/>
      <c r="F1051" s="37" t="str">
        <f t="shared" si="28"/>
        <v/>
      </c>
      <c r="G1051" s="21"/>
      <c r="H1051" s="21"/>
      <c r="I1051" s="21"/>
      <c r="J1051" s="21"/>
      <c r="K1051" s="21"/>
      <c r="L1051" s="21"/>
      <c r="M1051" s="21"/>
      <c r="N1051" s="21"/>
      <c r="O1051" s="21"/>
      <c r="P1051" s="21"/>
      <c r="Q1051" s="21"/>
      <c r="R1051" s="21"/>
    </row>
    <row r="1052" spans="1:18" x14ac:dyDescent="0.25">
      <c r="A1052" s="13" t="str">
        <f>IF(E1052="","",VLOOKUP(E1052,Datos!$A$18:$C$41,3,0))</f>
        <v/>
      </c>
      <c r="B1052" s="13" t="str">
        <f>IF(E1052="","",COUNTIF(E$19:E1052,E1052))</f>
        <v/>
      </c>
      <c r="C1052" s="13" t="str">
        <f t="shared" si="27"/>
        <v>NO</v>
      </c>
      <c r="E1052" s="36"/>
      <c r="F1052" s="37" t="str">
        <f t="shared" si="28"/>
        <v/>
      </c>
      <c r="G1052" s="21"/>
      <c r="H1052" s="21"/>
      <c r="I1052" s="21"/>
      <c r="J1052" s="21"/>
      <c r="K1052" s="21"/>
      <c r="L1052" s="21"/>
      <c r="M1052" s="21"/>
      <c r="N1052" s="21"/>
      <c r="O1052" s="21"/>
      <c r="P1052" s="21"/>
      <c r="Q1052" s="21"/>
      <c r="R1052" s="21"/>
    </row>
    <row r="1053" spans="1:18" x14ac:dyDescent="0.25">
      <c r="A1053" s="13" t="str">
        <f>IF(E1053="","",VLOOKUP(E1053,Datos!$A$18:$C$41,3,0))</f>
        <v/>
      </c>
      <c r="B1053" s="13" t="str">
        <f>IF(E1053="","",COUNTIF(E$19:E1053,E1053))</f>
        <v/>
      </c>
      <c r="C1053" s="13" t="str">
        <f t="shared" si="27"/>
        <v>NO</v>
      </c>
      <c r="E1053" s="36"/>
      <c r="F1053" s="37" t="str">
        <f t="shared" si="28"/>
        <v/>
      </c>
      <c r="G1053" s="21"/>
      <c r="H1053" s="21"/>
      <c r="I1053" s="21"/>
      <c r="J1053" s="21"/>
      <c r="K1053" s="21"/>
      <c r="L1053" s="21"/>
      <c r="M1053" s="21"/>
      <c r="N1053" s="21"/>
      <c r="O1053" s="21"/>
      <c r="P1053" s="21"/>
      <c r="Q1053" s="21"/>
      <c r="R1053" s="21"/>
    </row>
    <row r="1054" spans="1:18" x14ac:dyDescent="0.25">
      <c r="A1054" s="13" t="str">
        <f>IF(E1054="","",VLOOKUP(E1054,Datos!$A$18:$C$41,3,0))</f>
        <v/>
      </c>
      <c r="B1054" s="13" t="str">
        <f>IF(E1054="","",COUNTIF(E$19:E1054,E1054))</f>
        <v/>
      </c>
      <c r="C1054" s="13" t="str">
        <f t="shared" si="27"/>
        <v>NO</v>
      </c>
      <c r="E1054" s="36"/>
      <c r="F1054" s="37" t="str">
        <f t="shared" si="28"/>
        <v/>
      </c>
      <c r="G1054" s="21"/>
      <c r="H1054" s="21"/>
      <c r="I1054" s="21"/>
      <c r="J1054" s="21"/>
      <c r="K1054" s="21"/>
      <c r="L1054" s="21"/>
      <c r="M1054" s="21"/>
      <c r="N1054" s="21"/>
      <c r="O1054" s="21"/>
      <c r="P1054" s="21"/>
      <c r="Q1054" s="21"/>
      <c r="R1054" s="21"/>
    </row>
    <row r="1055" spans="1:18" x14ac:dyDescent="0.25">
      <c r="A1055" s="13" t="str">
        <f>IF(E1055="","",VLOOKUP(E1055,Datos!$A$18:$C$41,3,0))</f>
        <v/>
      </c>
      <c r="B1055" s="13" t="str">
        <f>IF(E1055="","",COUNTIF(E$19:E1055,E1055))</f>
        <v/>
      </c>
      <c r="C1055" s="13" t="str">
        <f t="shared" si="27"/>
        <v>NO</v>
      </c>
      <c r="E1055" s="36"/>
      <c r="F1055" s="37" t="str">
        <f t="shared" si="28"/>
        <v/>
      </c>
      <c r="G1055" s="21"/>
      <c r="H1055" s="21"/>
      <c r="I1055" s="21"/>
      <c r="J1055" s="21"/>
      <c r="K1055" s="21"/>
      <c r="L1055" s="21"/>
      <c r="M1055" s="21"/>
      <c r="N1055" s="21"/>
      <c r="O1055" s="21"/>
      <c r="P1055" s="21"/>
      <c r="Q1055" s="21"/>
      <c r="R1055" s="21"/>
    </row>
    <row r="1056" spans="1:18" x14ac:dyDescent="0.25">
      <c r="A1056" s="13" t="str">
        <f>IF(E1056="","",VLOOKUP(E1056,Datos!$A$18:$C$41,3,0))</f>
        <v/>
      </c>
      <c r="B1056" s="13" t="str">
        <f>IF(E1056="","",COUNTIF(E$19:E1056,E1056))</f>
        <v/>
      </c>
      <c r="C1056" s="13" t="str">
        <f t="shared" si="27"/>
        <v>NO</v>
      </c>
      <c r="E1056" s="36"/>
      <c r="F1056" s="37" t="str">
        <f t="shared" si="28"/>
        <v/>
      </c>
      <c r="G1056" s="21"/>
      <c r="H1056" s="21"/>
      <c r="I1056" s="21"/>
      <c r="J1056" s="21"/>
      <c r="K1056" s="21"/>
      <c r="L1056" s="21"/>
      <c r="M1056" s="21"/>
      <c r="N1056" s="21"/>
      <c r="O1056" s="21"/>
      <c r="P1056" s="21"/>
      <c r="Q1056" s="21"/>
      <c r="R1056" s="21"/>
    </row>
    <row r="1057" spans="1:18" x14ac:dyDescent="0.25">
      <c r="A1057" s="13" t="str">
        <f>IF(E1057="","",VLOOKUP(E1057,Datos!$A$18:$C$41,3,0))</f>
        <v/>
      </c>
      <c r="B1057" s="13" t="str">
        <f>IF(E1057="","",COUNTIF(E$19:E1057,E1057))</f>
        <v/>
      </c>
      <c r="C1057" s="13" t="str">
        <f t="shared" si="27"/>
        <v>NO</v>
      </c>
      <c r="E1057" s="36"/>
      <c r="F1057" s="37" t="str">
        <f t="shared" si="28"/>
        <v/>
      </c>
      <c r="G1057" s="21"/>
      <c r="H1057" s="21"/>
      <c r="I1057" s="21"/>
      <c r="J1057" s="21"/>
      <c r="K1057" s="21"/>
      <c r="L1057" s="21"/>
      <c r="M1057" s="21"/>
      <c r="N1057" s="21"/>
      <c r="O1057" s="21"/>
      <c r="P1057" s="21"/>
      <c r="Q1057" s="21"/>
      <c r="R1057" s="21"/>
    </row>
    <row r="1058" spans="1:18" x14ac:dyDescent="0.25">
      <c r="A1058" s="13" t="str">
        <f>IF(E1058="","",VLOOKUP(E1058,Datos!$A$18:$C$41,3,0))</f>
        <v/>
      </c>
      <c r="B1058" s="13" t="str">
        <f>IF(E1058="","",COUNTIF(E$19:E1058,E1058))</f>
        <v/>
      </c>
      <c r="C1058" s="13" t="str">
        <f t="shared" si="27"/>
        <v>NO</v>
      </c>
      <c r="E1058" s="36"/>
      <c r="F1058" s="37" t="str">
        <f t="shared" si="28"/>
        <v/>
      </c>
      <c r="G1058" s="21"/>
      <c r="H1058" s="21"/>
      <c r="I1058" s="21"/>
      <c r="J1058" s="21"/>
      <c r="K1058" s="21"/>
      <c r="L1058" s="21"/>
      <c r="M1058" s="21"/>
      <c r="N1058" s="21"/>
      <c r="O1058" s="21"/>
      <c r="P1058" s="21"/>
      <c r="Q1058" s="21"/>
      <c r="R1058" s="21"/>
    </row>
    <row r="1059" spans="1:18" x14ac:dyDescent="0.25">
      <c r="A1059" s="13" t="str">
        <f>IF(E1059="","",VLOOKUP(E1059,Datos!$A$18:$C$41,3,0))</f>
        <v/>
      </c>
      <c r="B1059" s="13" t="str">
        <f>IF(E1059="","",COUNTIF(E$19:E1059,E1059))</f>
        <v/>
      </c>
      <c r="C1059" s="13" t="str">
        <f t="shared" si="27"/>
        <v>NO</v>
      </c>
      <c r="E1059" s="36"/>
      <c r="F1059" s="37" t="str">
        <f t="shared" si="28"/>
        <v/>
      </c>
      <c r="G1059" s="21"/>
      <c r="H1059" s="21"/>
      <c r="I1059" s="21"/>
      <c r="J1059" s="21"/>
      <c r="K1059" s="21"/>
      <c r="L1059" s="21"/>
      <c r="M1059" s="21"/>
      <c r="N1059" s="21"/>
      <c r="O1059" s="21"/>
      <c r="P1059" s="21"/>
      <c r="Q1059" s="21"/>
      <c r="R1059" s="21"/>
    </row>
    <row r="1060" spans="1:18" x14ac:dyDescent="0.25">
      <c r="A1060" s="13" t="str">
        <f>IF(E1060="","",VLOOKUP(E1060,Datos!$A$18:$C$41,3,0))</f>
        <v/>
      </c>
      <c r="B1060" s="13" t="str">
        <f>IF(E1060="","",COUNTIF(E$19:E1060,E1060))</f>
        <v/>
      </c>
      <c r="C1060" s="13" t="str">
        <f t="shared" si="27"/>
        <v>NO</v>
      </c>
      <c r="E1060" s="36"/>
      <c r="F1060" s="37" t="str">
        <f t="shared" si="28"/>
        <v/>
      </c>
      <c r="G1060" s="21"/>
      <c r="H1060" s="21"/>
      <c r="I1060" s="21"/>
      <c r="J1060" s="21"/>
      <c r="K1060" s="21"/>
      <c r="L1060" s="21"/>
      <c r="M1060" s="21"/>
      <c r="N1060" s="21"/>
      <c r="O1060" s="21"/>
      <c r="P1060" s="21"/>
      <c r="Q1060" s="21"/>
      <c r="R1060" s="21"/>
    </row>
    <row r="1061" spans="1:18" x14ac:dyDescent="0.25">
      <c r="A1061" s="13" t="str">
        <f>IF(E1061="","",VLOOKUP(E1061,Datos!$A$18:$C$41,3,0))</f>
        <v/>
      </c>
      <c r="B1061" s="13" t="str">
        <f>IF(E1061="","",COUNTIF(E$19:E1061,E1061))</f>
        <v/>
      </c>
      <c r="C1061" s="13" t="str">
        <f t="shared" si="27"/>
        <v>NO</v>
      </c>
      <c r="E1061" s="36"/>
      <c r="F1061" s="37" t="str">
        <f t="shared" si="28"/>
        <v/>
      </c>
      <c r="G1061" s="21"/>
      <c r="H1061" s="21"/>
      <c r="I1061" s="21"/>
      <c r="J1061" s="21"/>
      <c r="K1061" s="21"/>
      <c r="L1061" s="21"/>
      <c r="M1061" s="21"/>
      <c r="N1061" s="21"/>
      <c r="O1061" s="21"/>
      <c r="P1061" s="21"/>
      <c r="Q1061" s="21"/>
      <c r="R1061" s="21"/>
    </row>
    <row r="1062" spans="1:18" x14ac:dyDescent="0.25">
      <c r="A1062" s="13" t="str">
        <f>IF(E1062="","",VLOOKUP(E1062,Datos!$A$18:$C$41,3,0))</f>
        <v/>
      </c>
      <c r="B1062" s="13" t="str">
        <f>IF(E1062="","",COUNTIF(E$19:E1062,E1062))</f>
        <v/>
      </c>
      <c r="C1062" s="13" t="str">
        <f t="shared" si="27"/>
        <v>NO</v>
      </c>
      <c r="E1062" s="36"/>
      <c r="F1062" s="37" t="str">
        <f t="shared" si="28"/>
        <v/>
      </c>
      <c r="G1062" s="21"/>
      <c r="H1062" s="21"/>
      <c r="I1062" s="21"/>
      <c r="J1062" s="21"/>
      <c r="K1062" s="21"/>
      <c r="L1062" s="21"/>
      <c r="M1062" s="21"/>
      <c r="N1062" s="21"/>
      <c r="O1062" s="21"/>
      <c r="P1062" s="21"/>
      <c r="Q1062" s="21"/>
      <c r="R1062" s="21"/>
    </row>
    <row r="1063" spans="1:18" x14ac:dyDescent="0.25">
      <c r="A1063" s="13" t="str">
        <f>IF(E1063="","",VLOOKUP(E1063,Datos!$A$18:$C$41,3,0))</f>
        <v/>
      </c>
      <c r="B1063" s="13" t="str">
        <f>IF(E1063="","",COUNTIF(E$19:E1063,E1063))</f>
        <v/>
      </c>
      <c r="C1063" s="13" t="str">
        <f t="shared" si="27"/>
        <v>NO</v>
      </c>
      <c r="E1063" s="36"/>
      <c r="F1063" s="37" t="str">
        <f t="shared" si="28"/>
        <v/>
      </c>
      <c r="G1063" s="21"/>
      <c r="H1063" s="21"/>
      <c r="I1063" s="21"/>
      <c r="J1063" s="21"/>
      <c r="K1063" s="21"/>
      <c r="L1063" s="21"/>
      <c r="M1063" s="21"/>
      <c r="N1063" s="21"/>
      <c r="O1063" s="21"/>
      <c r="P1063" s="21"/>
      <c r="Q1063" s="21"/>
      <c r="R1063" s="21"/>
    </row>
    <row r="1064" spans="1:18" x14ac:dyDescent="0.25">
      <c r="A1064" s="13" t="str">
        <f>IF(E1064="","",VLOOKUP(E1064,Datos!$A$18:$C$41,3,0))</f>
        <v/>
      </c>
      <c r="B1064" s="13" t="str">
        <f>IF(E1064="","",COUNTIF(E$19:E1064,E1064))</f>
        <v/>
      </c>
      <c r="C1064" s="13" t="str">
        <f t="shared" si="27"/>
        <v>NO</v>
      </c>
      <c r="E1064" s="36"/>
      <c r="F1064" s="37" t="str">
        <f t="shared" si="28"/>
        <v/>
      </c>
      <c r="G1064" s="21"/>
      <c r="H1064" s="21"/>
      <c r="I1064" s="21"/>
      <c r="J1064" s="21"/>
      <c r="K1064" s="21"/>
      <c r="L1064" s="21"/>
      <c r="M1064" s="21"/>
      <c r="N1064" s="21"/>
      <c r="O1064" s="21"/>
      <c r="P1064" s="21"/>
      <c r="Q1064" s="21"/>
      <c r="R1064" s="21"/>
    </row>
    <row r="1065" spans="1:18" x14ac:dyDescent="0.25">
      <c r="A1065" s="13" t="str">
        <f>IF(E1065="","",VLOOKUP(E1065,Datos!$A$18:$C$41,3,0))</f>
        <v/>
      </c>
      <c r="B1065" s="13" t="str">
        <f>IF(E1065="","",COUNTIF(E$19:E1065,E1065))</f>
        <v/>
      </c>
      <c r="C1065" s="13" t="str">
        <f t="shared" si="27"/>
        <v>NO</v>
      </c>
      <c r="E1065" s="36"/>
      <c r="F1065" s="37" t="str">
        <f t="shared" si="28"/>
        <v/>
      </c>
      <c r="G1065" s="21"/>
      <c r="H1065" s="21"/>
      <c r="I1065" s="21"/>
      <c r="J1065" s="21"/>
      <c r="K1065" s="21"/>
      <c r="L1065" s="21"/>
      <c r="M1065" s="21"/>
      <c r="N1065" s="21"/>
      <c r="O1065" s="21"/>
      <c r="P1065" s="21"/>
      <c r="Q1065" s="21"/>
      <c r="R1065" s="21"/>
    </row>
    <row r="1066" spans="1:18" x14ac:dyDescent="0.25">
      <c r="A1066" s="13" t="str">
        <f>IF(E1066="","",VLOOKUP(E1066,Datos!$A$18:$C$41,3,0))</f>
        <v/>
      </c>
      <c r="B1066" s="13" t="str">
        <f>IF(E1066="","",COUNTIF(E$19:E1066,E1066))</f>
        <v/>
      </c>
      <c r="C1066" s="13" t="str">
        <f t="shared" si="27"/>
        <v>NO</v>
      </c>
      <c r="E1066" s="36"/>
      <c r="F1066" s="37" t="str">
        <f t="shared" si="28"/>
        <v/>
      </c>
      <c r="G1066" s="21"/>
      <c r="H1066" s="21"/>
      <c r="I1066" s="21"/>
      <c r="J1066" s="21"/>
      <c r="K1066" s="21"/>
      <c r="L1066" s="21"/>
      <c r="M1066" s="21"/>
      <c r="N1066" s="21"/>
      <c r="O1066" s="21"/>
      <c r="P1066" s="21"/>
      <c r="Q1066" s="21"/>
      <c r="R1066" s="21"/>
    </row>
    <row r="1067" spans="1:18" x14ac:dyDescent="0.25">
      <c r="A1067" s="13" t="str">
        <f>IF(E1067="","",VLOOKUP(E1067,Datos!$A$18:$C$41,3,0))</f>
        <v/>
      </c>
      <c r="B1067" s="13" t="str">
        <f>IF(E1067="","",COUNTIF(E$19:E1067,E1067))</f>
        <v/>
      </c>
      <c r="C1067" s="13" t="str">
        <f t="shared" si="27"/>
        <v>NO</v>
      </c>
      <c r="E1067" s="36"/>
      <c r="F1067" s="37" t="str">
        <f t="shared" si="28"/>
        <v/>
      </c>
      <c r="G1067" s="21"/>
      <c r="H1067" s="21"/>
      <c r="I1067" s="21"/>
      <c r="J1067" s="21"/>
      <c r="K1067" s="21"/>
      <c r="L1067" s="21"/>
      <c r="M1067" s="21"/>
      <c r="N1067" s="21"/>
      <c r="O1067" s="21"/>
      <c r="P1067" s="21"/>
      <c r="Q1067" s="21"/>
      <c r="R1067" s="21"/>
    </row>
    <row r="1068" spans="1:18" x14ac:dyDescent="0.25">
      <c r="A1068" s="13" t="str">
        <f>IF(E1068="","",VLOOKUP(E1068,Datos!$A$18:$C$41,3,0))</f>
        <v/>
      </c>
      <c r="B1068" s="13" t="str">
        <f>IF(E1068="","",COUNTIF(E$19:E1068,E1068))</f>
        <v/>
      </c>
      <c r="C1068" s="13" t="str">
        <f t="shared" si="27"/>
        <v>NO</v>
      </c>
      <c r="E1068" s="36"/>
      <c r="F1068" s="37" t="str">
        <f t="shared" si="28"/>
        <v/>
      </c>
      <c r="G1068" s="21"/>
      <c r="H1068" s="21"/>
      <c r="I1068" s="21"/>
      <c r="J1068" s="21"/>
      <c r="K1068" s="21"/>
      <c r="L1068" s="21"/>
      <c r="M1068" s="21"/>
      <c r="N1068" s="21"/>
      <c r="O1068" s="21"/>
      <c r="P1068" s="21"/>
      <c r="Q1068" s="21"/>
      <c r="R1068" s="21"/>
    </row>
    <row r="1069" spans="1:18" x14ac:dyDescent="0.25">
      <c r="A1069" s="13" t="str">
        <f>IF(E1069="","",VLOOKUP(E1069,Datos!$A$18:$C$41,3,0))</f>
        <v/>
      </c>
      <c r="B1069" s="13" t="str">
        <f>IF(E1069="","",COUNTIF(E$19:E1069,E1069))</f>
        <v/>
      </c>
      <c r="C1069" s="13" t="str">
        <f t="shared" si="27"/>
        <v>NO</v>
      </c>
      <c r="E1069" s="36"/>
      <c r="F1069" s="37" t="str">
        <f t="shared" si="28"/>
        <v/>
      </c>
      <c r="G1069" s="21"/>
      <c r="H1069" s="21"/>
      <c r="I1069" s="21"/>
      <c r="J1069" s="21"/>
      <c r="K1069" s="21"/>
      <c r="L1069" s="21"/>
      <c r="M1069" s="21"/>
      <c r="N1069" s="21"/>
      <c r="O1069" s="21"/>
      <c r="P1069" s="21"/>
      <c r="Q1069" s="21"/>
      <c r="R1069" s="21"/>
    </row>
    <row r="1070" spans="1:18" x14ac:dyDescent="0.25">
      <c r="A1070" s="13" t="str">
        <f>IF(E1070="","",VLOOKUP(E1070,Datos!$A$18:$C$41,3,0))</f>
        <v/>
      </c>
      <c r="B1070" s="13" t="str">
        <f>IF(E1070="","",COUNTIF(E$19:E1070,E1070))</f>
        <v/>
      </c>
      <c r="C1070" s="13" t="str">
        <f t="shared" si="27"/>
        <v>NO</v>
      </c>
      <c r="E1070" s="36"/>
      <c r="F1070" s="37" t="str">
        <f t="shared" si="28"/>
        <v/>
      </c>
      <c r="G1070" s="21"/>
      <c r="H1070" s="21"/>
      <c r="I1070" s="21"/>
      <c r="J1070" s="21"/>
      <c r="K1070" s="21"/>
      <c r="L1070" s="21"/>
      <c r="M1070" s="21"/>
      <c r="N1070" s="21"/>
      <c r="O1070" s="21"/>
      <c r="P1070" s="21"/>
      <c r="Q1070" s="21"/>
      <c r="R1070" s="21"/>
    </row>
    <row r="1071" spans="1:18" x14ac:dyDescent="0.25">
      <c r="A1071" s="13" t="str">
        <f>IF(E1071="","",VLOOKUP(E1071,Datos!$A$18:$C$41,3,0))</f>
        <v/>
      </c>
      <c r="B1071" s="13" t="str">
        <f>IF(E1071="","",COUNTIF(E$19:E1071,E1071))</f>
        <v/>
      </c>
      <c r="C1071" s="13" t="str">
        <f t="shared" ref="C1071:C1134" si="29">IF(AND(B1071&gt;0,B1071&lt;2000),"SI","NO")</f>
        <v>NO</v>
      </c>
      <c r="E1071" s="36"/>
      <c r="F1071" s="37" t="str">
        <f t="shared" si="28"/>
        <v/>
      </c>
      <c r="G1071" s="21"/>
      <c r="H1071" s="21"/>
      <c r="I1071" s="21"/>
      <c r="J1071" s="21"/>
      <c r="K1071" s="21"/>
      <c r="L1071" s="21"/>
      <c r="M1071" s="21"/>
      <c r="N1071" s="21"/>
      <c r="O1071" s="21"/>
      <c r="P1071" s="21"/>
      <c r="Q1071" s="21"/>
      <c r="R1071" s="21"/>
    </row>
    <row r="1072" spans="1:18" x14ac:dyDescent="0.25">
      <c r="A1072" s="13" t="str">
        <f>IF(E1072="","",VLOOKUP(E1072,Datos!$A$18:$C$41,3,0))</f>
        <v/>
      </c>
      <c r="B1072" s="13" t="str">
        <f>IF(E1072="","",COUNTIF(E$19:E1072,E1072))</f>
        <v/>
      </c>
      <c r="C1072" s="13" t="str">
        <f t="shared" si="29"/>
        <v>NO</v>
      </c>
      <c r="E1072" s="36"/>
      <c r="F1072" s="37" t="str">
        <f t="shared" si="28"/>
        <v/>
      </c>
      <c r="G1072" s="21"/>
      <c r="H1072" s="21"/>
      <c r="I1072" s="21"/>
      <c r="J1072" s="21"/>
      <c r="K1072" s="21"/>
      <c r="L1072" s="21"/>
      <c r="M1072" s="21"/>
      <c r="N1072" s="21"/>
      <c r="O1072" s="21"/>
      <c r="P1072" s="21"/>
      <c r="Q1072" s="21"/>
      <c r="R1072" s="21"/>
    </row>
    <row r="1073" spans="1:18" x14ac:dyDescent="0.25">
      <c r="A1073" s="13" t="str">
        <f>IF(E1073="","",VLOOKUP(E1073,Datos!$A$18:$C$41,3,0))</f>
        <v/>
      </c>
      <c r="B1073" s="13" t="str">
        <f>IF(E1073="","",COUNTIF(E$19:E1073,E1073))</f>
        <v/>
      </c>
      <c r="C1073" s="13" t="str">
        <f t="shared" si="29"/>
        <v>NO</v>
      </c>
      <c r="E1073" s="36"/>
      <c r="F1073" s="37" t="str">
        <f t="shared" si="28"/>
        <v/>
      </c>
      <c r="G1073" s="21"/>
      <c r="H1073" s="21"/>
      <c r="I1073" s="21"/>
      <c r="J1073" s="21"/>
      <c r="K1073" s="21"/>
      <c r="L1073" s="21"/>
      <c r="M1073" s="21"/>
      <c r="N1073" s="21"/>
      <c r="O1073" s="21"/>
      <c r="P1073" s="21"/>
      <c r="Q1073" s="21"/>
      <c r="R1073" s="21"/>
    </row>
    <row r="1074" spans="1:18" x14ac:dyDescent="0.25">
      <c r="A1074" s="13" t="str">
        <f>IF(E1074="","",VLOOKUP(E1074,Datos!$A$18:$C$41,3,0))</f>
        <v/>
      </c>
      <c r="B1074" s="13" t="str">
        <f>IF(E1074="","",COUNTIF(E$19:E1074,E1074))</f>
        <v/>
      </c>
      <c r="C1074" s="13" t="str">
        <f t="shared" si="29"/>
        <v>NO</v>
      </c>
      <c r="E1074" s="36"/>
      <c r="F1074" s="37" t="str">
        <f t="shared" si="28"/>
        <v/>
      </c>
      <c r="G1074" s="21"/>
      <c r="H1074" s="21"/>
      <c r="I1074" s="21"/>
      <c r="J1074" s="21"/>
      <c r="K1074" s="21"/>
      <c r="L1074" s="21"/>
      <c r="M1074" s="21"/>
      <c r="N1074" s="21"/>
      <c r="O1074" s="21"/>
      <c r="P1074" s="21"/>
      <c r="Q1074" s="21"/>
      <c r="R1074" s="21"/>
    </row>
    <row r="1075" spans="1:18" x14ac:dyDescent="0.25">
      <c r="A1075" s="13" t="str">
        <f>IF(E1075="","",VLOOKUP(E1075,Datos!$A$18:$C$41,3,0))</f>
        <v/>
      </c>
      <c r="B1075" s="13" t="str">
        <f>IF(E1075="","",COUNTIF(E$19:E1075,E1075))</f>
        <v/>
      </c>
      <c r="C1075" s="13" t="str">
        <f t="shared" si="29"/>
        <v>NO</v>
      </c>
      <c r="E1075" s="36"/>
      <c r="F1075" s="37" t="str">
        <f t="shared" si="28"/>
        <v/>
      </c>
      <c r="G1075" s="21"/>
      <c r="H1075" s="21"/>
      <c r="I1075" s="21"/>
      <c r="J1075" s="21"/>
      <c r="K1075" s="21"/>
      <c r="L1075" s="21"/>
      <c r="M1075" s="21"/>
      <c r="N1075" s="21"/>
      <c r="O1075" s="21"/>
      <c r="P1075" s="21"/>
      <c r="Q1075" s="21"/>
      <c r="R1075" s="21"/>
    </row>
    <row r="1076" spans="1:18" x14ac:dyDescent="0.25">
      <c r="A1076" s="13" t="str">
        <f>IF(E1076="","",VLOOKUP(E1076,Datos!$A$18:$C$41,3,0))</f>
        <v/>
      </c>
      <c r="B1076" s="13" t="str">
        <f>IF(E1076="","",COUNTIF(E$19:E1076,E1076))</f>
        <v/>
      </c>
      <c r="C1076" s="13" t="str">
        <f t="shared" si="29"/>
        <v>NO</v>
      </c>
      <c r="E1076" s="36"/>
      <c r="F1076" s="37" t="str">
        <f t="shared" si="28"/>
        <v/>
      </c>
      <c r="G1076" s="21"/>
      <c r="H1076" s="21"/>
      <c r="I1076" s="21"/>
      <c r="J1076" s="21"/>
      <c r="K1076" s="21"/>
      <c r="L1076" s="21"/>
      <c r="M1076" s="21"/>
      <c r="N1076" s="21"/>
      <c r="O1076" s="21"/>
      <c r="P1076" s="21"/>
      <c r="Q1076" s="21"/>
      <c r="R1076" s="21"/>
    </row>
    <row r="1077" spans="1:18" x14ac:dyDescent="0.25">
      <c r="A1077" s="13" t="str">
        <f>IF(E1077="","",VLOOKUP(E1077,Datos!$A$18:$C$41,3,0))</f>
        <v/>
      </c>
      <c r="B1077" s="13" t="str">
        <f>IF(E1077="","",COUNTIF(E$19:E1077,E1077))</f>
        <v/>
      </c>
      <c r="C1077" s="13" t="str">
        <f t="shared" si="29"/>
        <v>NO</v>
      </c>
      <c r="E1077" s="36"/>
      <c r="F1077" s="37" t="str">
        <f t="shared" si="28"/>
        <v/>
      </c>
      <c r="G1077" s="21"/>
      <c r="H1077" s="21"/>
      <c r="I1077" s="21"/>
      <c r="J1077" s="21"/>
      <c r="K1077" s="21"/>
      <c r="L1077" s="21"/>
      <c r="M1077" s="21"/>
      <c r="N1077" s="21"/>
      <c r="O1077" s="21"/>
      <c r="P1077" s="21"/>
      <c r="Q1077" s="21"/>
      <c r="R1077" s="21"/>
    </row>
    <row r="1078" spans="1:18" x14ac:dyDescent="0.25">
      <c r="A1078" s="13" t="str">
        <f>IF(E1078="","",VLOOKUP(E1078,Datos!$A$18:$C$41,3,0))</f>
        <v/>
      </c>
      <c r="B1078" s="13" t="str">
        <f>IF(E1078="","",COUNTIF(E$19:E1078,E1078))</f>
        <v/>
      </c>
      <c r="C1078" s="13" t="str">
        <f t="shared" si="29"/>
        <v>NO</v>
      </c>
      <c r="E1078" s="36"/>
      <c r="F1078" s="37" t="str">
        <f t="shared" si="28"/>
        <v/>
      </c>
      <c r="G1078" s="21"/>
      <c r="H1078" s="21"/>
      <c r="I1078" s="21"/>
      <c r="J1078" s="21"/>
      <c r="K1078" s="21"/>
      <c r="L1078" s="21"/>
      <c r="M1078" s="21"/>
      <c r="N1078" s="21"/>
      <c r="O1078" s="21"/>
      <c r="P1078" s="21"/>
      <c r="Q1078" s="21"/>
      <c r="R1078" s="21"/>
    </row>
    <row r="1079" spans="1:18" x14ac:dyDescent="0.25">
      <c r="A1079" s="13" t="str">
        <f>IF(E1079="","",VLOOKUP(E1079,Datos!$A$18:$C$41,3,0))</f>
        <v/>
      </c>
      <c r="B1079" s="13" t="str">
        <f>IF(E1079="","",COUNTIF(E$19:E1079,E1079))</f>
        <v/>
      </c>
      <c r="C1079" s="13" t="str">
        <f t="shared" si="29"/>
        <v>NO</v>
      </c>
      <c r="E1079" s="36"/>
      <c r="F1079" s="37" t="str">
        <f t="shared" si="28"/>
        <v/>
      </c>
      <c r="G1079" s="21"/>
      <c r="H1079" s="21"/>
      <c r="I1079" s="21"/>
      <c r="J1079" s="21"/>
      <c r="K1079" s="21"/>
      <c r="L1079" s="21"/>
      <c r="M1079" s="21"/>
      <c r="N1079" s="21"/>
      <c r="O1079" s="21"/>
      <c r="P1079" s="21"/>
      <c r="Q1079" s="21"/>
      <c r="R1079" s="21"/>
    </row>
    <row r="1080" spans="1:18" x14ac:dyDescent="0.25">
      <c r="A1080" s="13" t="str">
        <f>IF(E1080="","",VLOOKUP(E1080,Datos!$A$18:$C$41,3,0))</f>
        <v/>
      </c>
      <c r="B1080" s="13" t="str">
        <f>IF(E1080="","",COUNTIF(E$19:E1080,E1080))</f>
        <v/>
      </c>
      <c r="C1080" s="13" t="str">
        <f t="shared" si="29"/>
        <v>NO</v>
      </c>
      <c r="E1080" s="36"/>
      <c r="F1080" s="37" t="str">
        <f t="shared" si="28"/>
        <v/>
      </c>
      <c r="G1080" s="21"/>
      <c r="H1080" s="21"/>
      <c r="I1080" s="21"/>
      <c r="J1080" s="21"/>
      <c r="K1080" s="21"/>
      <c r="L1080" s="21"/>
      <c r="M1080" s="21"/>
      <c r="N1080" s="21"/>
      <c r="O1080" s="21"/>
      <c r="P1080" s="21"/>
      <c r="Q1080" s="21"/>
      <c r="R1080" s="21"/>
    </row>
    <row r="1081" spans="1:18" x14ac:dyDescent="0.25">
      <c r="A1081" s="13" t="str">
        <f>IF(E1081="","",VLOOKUP(E1081,Datos!$A$18:$C$41,3,0))</f>
        <v/>
      </c>
      <c r="B1081" s="13" t="str">
        <f>IF(E1081="","",COUNTIF(E$19:E1081,E1081))</f>
        <v/>
      </c>
      <c r="C1081" s="13" t="str">
        <f t="shared" si="29"/>
        <v>NO</v>
      </c>
      <c r="E1081" s="36"/>
      <c r="F1081" s="37" t="str">
        <f t="shared" si="28"/>
        <v/>
      </c>
      <c r="G1081" s="21"/>
      <c r="H1081" s="21"/>
      <c r="I1081" s="21"/>
      <c r="J1081" s="21"/>
      <c r="K1081" s="21"/>
      <c r="L1081" s="21"/>
      <c r="M1081" s="21"/>
      <c r="N1081" s="21"/>
      <c r="O1081" s="21"/>
      <c r="P1081" s="21"/>
      <c r="Q1081" s="21"/>
      <c r="R1081" s="21"/>
    </row>
    <row r="1082" spans="1:18" x14ac:dyDescent="0.25">
      <c r="A1082" s="13" t="str">
        <f>IF(E1082="","",VLOOKUP(E1082,Datos!$A$18:$C$41,3,0))</f>
        <v/>
      </c>
      <c r="B1082" s="13" t="str">
        <f>IF(E1082="","",COUNTIF(E$19:E1082,E1082))</f>
        <v/>
      </c>
      <c r="C1082" s="13" t="str">
        <f t="shared" si="29"/>
        <v>NO</v>
      </c>
      <c r="E1082" s="36"/>
      <c r="F1082" s="37" t="str">
        <f t="shared" si="28"/>
        <v/>
      </c>
      <c r="G1082" s="21"/>
      <c r="H1082" s="21"/>
      <c r="I1082" s="21"/>
      <c r="J1082" s="21"/>
      <c r="K1082" s="21"/>
      <c r="L1082" s="21"/>
      <c r="M1082" s="21"/>
      <c r="N1082" s="21"/>
      <c r="O1082" s="21"/>
      <c r="P1082" s="21"/>
      <c r="Q1082" s="21"/>
      <c r="R1082" s="21"/>
    </row>
    <row r="1083" spans="1:18" x14ac:dyDescent="0.25">
      <c r="A1083" s="13" t="str">
        <f>IF(E1083="","",VLOOKUP(E1083,Datos!$A$18:$C$41,3,0))</f>
        <v/>
      </c>
      <c r="B1083" s="13" t="str">
        <f>IF(E1083="","",COUNTIF(E$19:E1083,E1083))</f>
        <v/>
      </c>
      <c r="C1083" s="13" t="str">
        <f t="shared" si="29"/>
        <v>NO</v>
      </c>
      <c r="E1083" s="36"/>
      <c r="F1083" s="37" t="str">
        <f t="shared" si="28"/>
        <v/>
      </c>
      <c r="G1083" s="21"/>
      <c r="H1083" s="21"/>
      <c r="I1083" s="21"/>
      <c r="J1083" s="21"/>
      <c r="K1083" s="21"/>
      <c r="L1083" s="21"/>
      <c r="M1083" s="21"/>
      <c r="N1083" s="21"/>
      <c r="O1083" s="21"/>
      <c r="P1083" s="21"/>
      <c r="Q1083" s="21"/>
      <c r="R1083" s="21"/>
    </row>
    <row r="1084" spans="1:18" x14ac:dyDescent="0.25">
      <c r="A1084" s="13" t="str">
        <f>IF(E1084="","",VLOOKUP(E1084,Datos!$A$18:$C$41,3,0))</f>
        <v/>
      </c>
      <c r="B1084" s="13" t="str">
        <f>IF(E1084="","",COUNTIF(E$19:E1084,E1084))</f>
        <v/>
      </c>
      <c r="C1084" s="13" t="str">
        <f t="shared" si="29"/>
        <v>NO</v>
      </c>
      <c r="E1084" s="36"/>
      <c r="F1084" s="37" t="str">
        <f t="shared" si="28"/>
        <v/>
      </c>
      <c r="G1084" s="21"/>
      <c r="H1084" s="21"/>
      <c r="I1084" s="21"/>
      <c r="J1084" s="21"/>
      <c r="K1084" s="21"/>
      <c r="L1084" s="21"/>
      <c r="M1084" s="21"/>
      <c r="N1084" s="21"/>
      <c r="O1084" s="21"/>
      <c r="P1084" s="21"/>
      <c r="Q1084" s="21"/>
      <c r="R1084" s="21"/>
    </row>
    <row r="1085" spans="1:18" x14ac:dyDescent="0.25">
      <c r="A1085" s="13" t="str">
        <f>IF(E1085="","",VLOOKUP(E1085,Datos!$A$18:$C$41,3,0))</f>
        <v/>
      </c>
      <c r="B1085" s="13" t="str">
        <f>IF(E1085="","",COUNTIF(E$19:E1085,E1085))</f>
        <v/>
      </c>
      <c r="C1085" s="13" t="str">
        <f t="shared" si="29"/>
        <v>NO</v>
      </c>
      <c r="E1085" s="36"/>
      <c r="F1085" s="37" t="str">
        <f t="shared" si="28"/>
        <v/>
      </c>
      <c r="G1085" s="21"/>
      <c r="H1085" s="21"/>
      <c r="I1085" s="21"/>
      <c r="J1085" s="21"/>
      <c r="K1085" s="21"/>
      <c r="L1085" s="21"/>
      <c r="M1085" s="21"/>
      <c r="N1085" s="21"/>
      <c r="O1085" s="21"/>
      <c r="P1085" s="21"/>
      <c r="Q1085" s="21"/>
      <c r="R1085" s="21"/>
    </row>
    <row r="1086" spans="1:18" x14ac:dyDescent="0.25">
      <c r="A1086" s="13" t="str">
        <f>IF(E1086="","",VLOOKUP(E1086,Datos!$A$18:$C$41,3,0))</f>
        <v/>
      </c>
      <c r="B1086" s="13" t="str">
        <f>IF(E1086="","",COUNTIF(E$19:E1086,E1086))</f>
        <v/>
      </c>
      <c r="C1086" s="13" t="str">
        <f t="shared" si="29"/>
        <v>NO</v>
      </c>
      <c r="E1086" s="36"/>
      <c r="F1086" s="37" t="str">
        <f t="shared" si="28"/>
        <v/>
      </c>
      <c r="G1086" s="21"/>
      <c r="H1086" s="21"/>
      <c r="I1086" s="21"/>
      <c r="J1086" s="21"/>
      <c r="K1086" s="21"/>
      <c r="L1086" s="21"/>
      <c r="M1086" s="21"/>
      <c r="N1086" s="21"/>
      <c r="O1086" s="21"/>
      <c r="P1086" s="21"/>
      <c r="Q1086" s="21"/>
      <c r="R1086" s="21"/>
    </row>
    <row r="1087" spans="1:18" x14ac:dyDescent="0.25">
      <c r="A1087" s="13" t="str">
        <f>IF(E1087="","",VLOOKUP(E1087,Datos!$A$18:$C$41,3,0))</f>
        <v/>
      </c>
      <c r="B1087" s="13" t="str">
        <f>IF(E1087="","",COUNTIF(E$19:E1087,E1087))</f>
        <v/>
      </c>
      <c r="C1087" s="13" t="str">
        <f t="shared" si="29"/>
        <v>NO</v>
      </c>
      <c r="E1087" s="36"/>
      <c r="F1087" s="37" t="str">
        <f t="shared" si="28"/>
        <v/>
      </c>
      <c r="G1087" s="21"/>
      <c r="H1087" s="21"/>
      <c r="I1087" s="21"/>
      <c r="J1087" s="21"/>
      <c r="K1087" s="21"/>
      <c r="L1087" s="21"/>
      <c r="M1087" s="21"/>
      <c r="N1087" s="21"/>
      <c r="O1087" s="21"/>
      <c r="P1087" s="21"/>
      <c r="Q1087" s="21"/>
      <c r="R1087" s="21"/>
    </row>
    <row r="1088" spans="1:18" x14ac:dyDescent="0.25">
      <c r="A1088" s="13" t="str">
        <f>IF(E1088="","",VLOOKUP(E1088,Datos!$A$18:$C$41,3,0))</f>
        <v/>
      </c>
      <c r="B1088" s="13" t="str">
        <f>IF(E1088="","",COUNTIF(E$19:E1088,E1088))</f>
        <v/>
      </c>
      <c r="C1088" s="13" t="str">
        <f t="shared" si="29"/>
        <v>NO</v>
      </c>
      <c r="E1088" s="36"/>
      <c r="F1088" s="37" t="str">
        <f t="shared" si="28"/>
        <v/>
      </c>
      <c r="G1088" s="21"/>
      <c r="H1088" s="21"/>
      <c r="I1088" s="21"/>
      <c r="J1088" s="21"/>
      <c r="K1088" s="21"/>
      <c r="L1088" s="21"/>
      <c r="M1088" s="21"/>
      <c r="N1088" s="21"/>
      <c r="O1088" s="21"/>
      <c r="P1088" s="21"/>
      <c r="Q1088" s="21"/>
      <c r="R1088" s="21"/>
    </row>
    <row r="1089" spans="1:18" x14ac:dyDescent="0.25">
      <c r="A1089" s="13" t="str">
        <f>IF(E1089="","",VLOOKUP(E1089,Datos!$A$18:$C$41,3,0))</f>
        <v/>
      </c>
      <c r="B1089" s="13" t="str">
        <f>IF(E1089="","",COUNTIF(E$19:E1089,E1089))</f>
        <v/>
      </c>
      <c r="C1089" s="13" t="str">
        <f t="shared" si="29"/>
        <v>NO</v>
      </c>
      <c r="E1089" s="36"/>
      <c r="F1089" s="37" t="str">
        <f t="shared" si="28"/>
        <v/>
      </c>
      <c r="G1089" s="21"/>
      <c r="H1089" s="21"/>
      <c r="I1089" s="21"/>
      <c r="J1089" s="21"/>
      <c r="K1089" s="21"/>
      <c r="L1089" s="21"/>
      <c r="M1089" s="21"/>
      <c r="N1089" s="21"/>
      <c r="O1089" s="21"/>
      <c r="P1089" s="21"/>
      <c r="Q1089" s="21"/>
      <c r="R1089" s="21"/>
    </row>
    <row r="1090" spans="1:18" x14ac:dyDescent="0.25">
      <c r="A1090" s="13" t="str">
        <f>IF(E1090="","",VLOOKUP(E1090,Datos!$A$18:$C$41,3,0))</f>
        <v/>
      </c>
      <c r="B1090" s="13" t="str">
        <f>IF(E1090="","",COUNTIF(E$19:E1090,E1090))</f>
        <v/>
      </c>
      <c r="C1090" s="13" t="str">
        <f t="shared" si="29"/>
        <v>NO</v>
      </c>
      <c r="E1090" s="36"/>
      <c r="F1090" s="37" t="str">
        <f t="shared" si="28"/>
        <v/>
      </c>
      <c r="G1090" s="21"/>
      <c r="H1090" s="21"/>
      <c r="I1090" s="21"/>
      <c r="J1090" s="21"/>
      <c r="K1090" s="21"/>
      <c r="L1090" s="21"/>
      <c r="M1090" s="21"/>
      <c r="N1090" s="21"/>
      <c r="O1090" s="21"/>
      <c r="P1090" s="21"/>
      <c r="Q1090" s="21"/>
      <c r="R1090" s="21"/>
    </row>
    <row r="1091" spans="1:18" x14ac:dyDescent="0.25">
      <c r="A1091" s="13" t="str">
        <f>IF(E1091="","",VLOOKUP(E1091,Datos!$A$18:$C$41,3,0))</f>
        <v/>
      </c>
      <c r="B1091" s="13" t="str">
        <f>IF(E1091="","",COUNTIF(E$19:E1091,E1091))</f>
        <v/>
      </c>
      <c r="C1091" s="13" t="str">
        <f t="shared" si="29"/>
        <v>NO</v>
      </c>
      <c r="E1091" s="36"/>
      <c r="F1091" s="37" t="str">
        <f t="shared" si="28"/>
        <v/>
      </c>
      <c r="G1091" s="21"/>
      <c r="H1091" s="21"/>
      <c r="I1091" s="21"/>
      <c r="J1091" s="21"/>
      <c r="K1091" s="21"/>
      <c r="L1091" s="21"/>
      <c r="M1091" s="21"/>
      <c r="N1091" s="21"/>
      <c r="O1091" s="21"/>
      <c r="P1091" s="21"/>
      <c r="Q1091" s="21"/>
      <c r="R1091" s="21"/>
    </row>
    <row r="1092" spans="1:18" x14ac:dyDescent="0.25">
      <c r="A1092" s="13" t="str">
        <f>IF(E1092="","",VLOOKUP(E1092,Datos!$A$18:$C$41,3,0))</f>
        <v/>
      </c>
      <c r="B1092" s="13" t="str">
        <f>IF(E1092="","",COUNTIF(E$19:E1092,E1092))</f>
        <v/>
      </c>
      <c r="C1092" s="13" t="str">
        <f t="shared" si="29"/>
        <v>NO</v>
      </c>
      <c r="E1092" s="36"/>
      <c r="F1092" s="37" t="str">
        <f t="shared" si="28"/>
        <v/>
      </c>
      <c r="G1092" s="21"/>
      <c r="H1092" s="21"/>
      <c r="I1092" s="21"/>
      <c r="J1092" s="21"/>
      <c r="K1092" s="21"/>
      <c r="L1092" s="21"/>
      <c r="M1092" s="21"/>
      <c r="N1092" s="21"/>
      <c r="O1092" s="21"/>
      <c r="P1092" s="21"/>
      <c r="Q1092" s="21"/>
      <c r="R1092" s="21"/>
    </row>
    <row r="1093" spans="1:18" x14ac:dyDescent="0.25">
      <c r="A1093" s="13" t="str">
        <f>IF(E1093="","",VLOOKUP(E1093,Datos!$A$18:$C$41,3,0))</f>
        <v/>
      </c>
      <c r="B1093" s="13" t="str">
        <f>IF(E1093="","",COUNTIF(E$19:E1093,E1093))</f>
        <v/>
      </c>
      <c r="C1093" s="13" t="str">
        <f t="shared" si="29"/>
        <v>NO</v>
      </c>
      <c r="E1093" s="36"/>
      <c r="F1093" s="37" t="str">
        <f t="shared" si="28"/>
        <v/>
      </c>
      <c r="G1093" s="21"/>
      <c r="H1093" s="21"/>
      <c r="I1093" s="21"/>
      <c r="J1093" s="21"/>
      <c r="K1093" s="21"/>
      <c r="L1093" s="21"/>
      <c r="M1093" s="21"/>
      <c r="N1093" s="21"/>
      <c r="O1093" s="21"/>
      <c r="P1093" s="21"/>
      <c r="Q1093" s="21"/>
      <c r="R1093" s="21"/>
    </row>
    <row r="1094" spans="1:18" x14ac:dyDescent="0.25">
      <c r="A1094" s="13" t="str">
        <f>IF(E1094="","",VLOOKUP(E1094,Datos!$A$18:$C$41,3,0))</f>
        <v/>
      </c>
      <c r="B1094" s="13" t="str">
        <f>IF(E1094="","",COUNTIF(E$19:E1094,E1094))</f>
        <v/>
      </c>
      <c r="C1094" s="13" t="str">
        <f t="shared" si="29"/>
        <v>NO</v>
      </c>
      <c r="E1094" s="36"/>
      <c r="F1094" s="37" t="str">
        <f t="shared" si="28"/>
        <v/>
      </c>
      <c r="G1094" s="21"/>
      <c r="H1094" s="21"/>
      <c r="I1094" s="21"/>
      <c r="J1094" s="21"/>
      <c r="K1094" s="21"/>
      <c r="L1094" s="21"/>
      <c r="M1094" s="21"/>
      <c r="N1094" s="21"/>
      <c r="O1094" s="21"/>
      <c r="P1094" s="21"/>
      <c r="Q1094" s="21"/>
      <c r="R1094" s="21"/>
    </row>
    <row r="1095" spans="1:18" x14ac:dyDescent="0.25">
      <c r="A1095" s="13" t="str">
        <f>IF(E1095="","",VLOOKUP(E1095,Datos!$A$18:$C$41,3,0))</f>
        <v/>
      </c>
      <c r="B1095" s="13" t="str">
        <f>IF(E1095="","",COUNTIF(E$19:E1095,E1095))</f>
        <v/>
      </c>
      <c r="C1095" s="13" t="str">
        <f t="shared" si="29"/>
        <v>NO</v>
      </c>
      <c r="E1095" s="36"/>
      <c r="F1095" s="37" t="str">
        <f t="shared" si="28"/>
        <v/>
      </c>
      <c r="G1095" s="21"/>
      <c r="H1095" s="21"/>
      <c r="I1095" s="21"/>
      <c r="J1095" s="21"/>
      <c r="K1095" s="21"/>
      <c r="L1095" s="21"/>
      <c r="M1095" s="21"/>
      <c r="N1095" s="21"/>
      <c r="O1095" s="21"/>
      <c r="P1095" s="21"/>
      <c r="Q1095" s="21"/>
      <c r="R1095" s="21"/>
    </row>
    <row r="1096" spans="1:18" x14ac:dyDescent="0.25">
      <c r="A1096" s="13" t="str">
        <f>IF(E1096="","",VLOOKUP(E1096,Datos!$A$18:$C$41,3,0))</f>
        <v/>
      </c>
      <c r="B1096" s="13" t="str">
        <f>IF(E1096="","",COUNTIF(E$19:E1096,E1096))</f>
        <v/>
      </c>
      <c r="C1096" s="13" t="str">
        <f t="shared" si="29"/>
        <v>NO</v>
      </c>
      <c r="E1096" s="36"/>
      <c r="F1096" s="37" t="str">
        <f t="shared" si="28"/>
        <v/>
      </c>
      <c r="G1096" s="21"/>
      <c r="H1096" s="21"/>
      <c r="I1096" s="21"/>
      <c r="J1096" s="21"/>
      <c r="K1096" s="21"/>
      <c r="L1096" s="21"/>
      <c r="M1096" s="21"/>
      <c r="N1096" s="21"/>
      <c r="O1096" s="21"/>
      <c r="P1096" s="21"/>
      <c r="Q1096" s="21"/>
      <c r="R1096" s="21"/>
    </row>
    <row r="1097" spans="1:18" x14ac:dyDescent="0.25">
      <c r="A1097" s="13" t="str">
        <f>IF(E1097="","",VLOOKUP(E1097,Datos!$A$18:$C$41,3,0))</f>
        <v/>
      </c>
      <c r="B1097" s="13" t="str">
        <f>IF(E1097="","",COUNTIF(E$19:E1097,E1097))</f>
        <v/>
      </c>
      <c r="C1097" s="13" t="str">
        <f t="shared" si="29"/>
        <v>NO</v>
      </c>
      <c r="E1097" s="36"/>
      <c r="F1097" s="37" t="str">
        <f t="shared" si="28"/>
        <v/>
      </c>
      <c r="G1097" s="21"/>
      <c r="H1097" s="21"/>
      <c r="I1097" s="21"/>
      <c r="J1097" s="21"/>
      <c r="K1097" s="21"/>
      <c r="L1097" s="21"/>
      <c r="M1097" s="21"/>
      <c r="N1097" s="21"/>
      <c r="O1097" s="21"/>
      <c r="P1097" s="21"/>
      <c r="Q1097" s="21"/>
      <c r="R1097" s="21"/>
    </row>
    <row r="1098" spans="1:18" x14ac:dyDescent="0.25">
      <c r="A1098" s="13" t="str">
        <f>IF(E1098="","",VLOOKUP(E1098,Datos!$A$18:$C$41,3,0))</f>
        <v/>
      </c>
      <c r="B1098" s="13" t="str">
        <f>IF(E1098="","",COUNTIF(E$19:E1098,E1098))</f>
        <v/>
      </c>
      <c r="C1098" s="13" t="str">
        <f t="shared" si="29"/>
        <v>NO</v>
      </c>
      <c r="E1098" s="36"/>
      <c r="F1098" s="37" t="str">
        <f t="shared" si="28"/>
        <v/>
      </c>
      <c r="G1098" s="21"/>
      <c r="H1098" s="21"/>
      <c r="I1098" s="21"/>
      <c r="J1098" s="21"/>
      <c r="K1098" s="21"/>
      <c r="L1098" s="21"/>
      <c r="M1098" s="21"/>
      <c r="N1098" s="21"/>
      <c r="O1098" s="21"/>
      <c r="P1098" s="21"/>
      <c r="Q1098" s="21"/>
      <c r="R1098" s="21"/>
    </row>
    <row r="1099" spans="1:18" x14ac:dyDescent="0.25">
      <c r="A1099" s="13" t="str">
        <f>IF(E1099="","",VLOOKUP(E1099,Datos!$A$18:$C$41,3,0))</f>
        <v/>
      </c>
      <c r="B1099" s="13" t="str">
        <f>IF(E1099="","",COUNTIF(E$19:E1099,E1099))</f>
        <v/>
      </c>
      <c r="C1099" s="13" t="str">
        <f t="shared" si="29"/>
        <v>NO</v>
      </c>
      <c r="E1099" s="36"/>
      <c r="F1099" s="37" t="str">
        <f t="shared" si="28"/>
        <v/>
      </c>
      <c r="G1099" s="21"/>
      <c r="H1099" s="21"/>
      <c r="I1099" s="21"/>
      <c r="J1099" s="21"/>
      <c r="K1099" s="21"/>
      <c r="L1099" s="21"/>
      <c r="M1099" s="21"/>
      <c r="N1099" s="21"/>
      <c r="O1099" s="21"/>
      <c r="P1099" s="21"/>
      <c r="Q1099" s="21"/>
      <c r="R1099" s="21"/>
    </row>
    <row r="1100" spans="1:18" x14ac:dyDescent="0.25">
      <c r="A1100" s="13" t="str">
        <f>IF(E1100="","",VLOOKUP(E1100,Datos!$A$18:$C$41,3,0))</f>
        <v/>
      </c>
      <c r="B1100" s="13" t="str">
        <f>IF(E1100="","",COUNTIF(E$19:E1100,E1100))</f>
        <v/>
      </c>
      <c r="C1100" s="13" t="str">
        <f t="shared" si="29"/>
        <v>NO</v>
      </c>
      <c r="E1100" s="36"/>
      <c r="F1100" s="37" t="str">
        <f t="shared" si="28"/>
        <v/>
      </c>
      <c r="G1100" s="21"/>
      <c r="H1100" s="21"/>
      <c r="I1100" s="21"/>
      <c r="J1100" s="21"/>
      <c r="K1100" s="21"/>
      <c r="L1100" s="21"/>
      <c r="M1100" s="21"/>
      <c r="N1100" s="21"/>
      <c r="O1100" s="21"/>
      <c r="P1100" s="21"/>
      <c r="Q1100" s="21"/>
      <c r="R1100" s="21"/>
    </row>
    <row r="1101" spans="1:18" x14ac:dyDescent="0.25">
      <c r="A1101" s="13" t="str">
        <f>IF(E1101="","",VLOOKUP(E1101,Datos!$A$18:$C$41,3,0))</f>
        <v/>
      </c>
      <c r="B1101" s="13" t="str">
        <f>IF(E1101="","",COUNTIF(E$19:E1101,E1101))</f>
        <v/>
      </c>
      <c r="C1101" s="13" t="str">
        <f t="shared" si="29"/>
        <v>NO</v>
      </c>
      <c r="E1101" s="36"/>
      <c r="F1101" s="37" t="str">
        <f t="shared" si="28"/>
        <v/>
      </c>
      <c r="G1101" s="21"/>
      <c r="H1101" s="21"/>
      <c r="I1101" s="21"/>
      <c r="J1101" s="21"/>
      <c r="K1101" s="21"/>
      <c r="L1101" s="21"/>
      <c r="M1101" s="21"/>
      <c r="N1101" s="21"/>
      <c r="O1101" s="21"/>
      <c r="P1101" s="21"/>
      <c r="Q1101" s="21"/>
      <c r="R1101" s="21"/>
    </row>
    <row r="1102" spans="1:18" x14ac:dyDescent="0.25">
      <c r="A1102" s="13" t="str">
        <f>IF(E1102="","",VLOOKUP(E1102,Datos!$A$18:$C$41,3,0))</f>
        <v/>
      </c>
      <c r="B1102" s="13" t="str">
        <f>IF(E1102="","",COUNTIF(E$19:E1102,E1102))</f>
        <v/>
      </c>
      <c r="C1102" s="13" t="str">
        <f t="shared" si="29"/>
        <v>NO</v>
      </c>
      <c r="E1102" s="36"/>
      <c r="F1102" s="37" t="str">
        <f t="shared" si="28"/>
        <v/>
      </c>
      <c r="G1102" s="21"/>
      <c r="H1102" s="21"/>
      <c r="I1102" s="21"/>
      <c r="J1102" s="21"/>
      <c r="K1102" s="21"/>
      <c r="L1102" s="21"/>
      <c r="M1102" s="21"/>
      <c r="N1102" s="21"/>
      <c r="O1102" s="21"/>
      <c r="P1102" s="21"/>
      <c r="Q1102" s="21"/>
      <c r="R1102" s="21"/>
    </row>
    <row r="1103" spans="1:18" x14ac:dyDescent="0.25">
      <c r="A1103" s="13" t="str">
        <f>IF(E1103="","",VLOOKUP(E1103,Datos!$A$18:$C$41,3,0))</f>
        <v/>
      </c>
      <c r="B1103" s="13" t="str">
        <f>IF(E1103="","",COUNTIF(E$19:E1103,E1103))</f>
        <v/>
      </c>
      <c r="C1103" s="13" t="str">
        <f t="shared" si="29"/>
        <v>NO</v>
      </c>
      <c r="E1103" s="36"/>
      <c r="F1103" s="37" t="str">
        <f t="shared" si="28"/>
        <v/>
      </c>
      <c r="G1103" s="21"/>
      <c r="H1103" s="21"/>
      <c r="I1103" s="21"/>
      <c r="J1103" s="21"/>
      <c r="K1103" s="21"/>
      <c r="L1103" s="21"/>
      <c r="M1103" s="21"/>
      <c r="N1103" s="21"/>
      <c r="O1103" s="21"/>
      <c r="P1103" s="21"/>
      <c r="Q1103" s="21"/>
      <c r="R1103" s="21"/>
    </row>
    <row r="1104" spans="1:18" x14ac:dyDescent="0.25">
      <c r="A1104" s="13" t="str">
        <f>IF(E1104="","",VLOOKUP(E1104,Datos!$A$18:$C$41,3,0))</f>
        <v/>
      </c>
      <c r="B1104" s="13" t="str">
        <f>IF(E1104="","",COUNTIF(E$19:E1104,E1104))</f>
        <v/>
      </c>
      <c r="C1104" s="13" t="str">
        <f t="shared" si="29"/>
        <v>NO</v>
      </c>
      <c r="E1104" s="36"/>
      <c r="F1104" s="37" t="str">
        <f t="shared" si="28"/>
        <v/>
      </c>
      <c r="G1104" s="21"/>
      <c r="H1104" s="21"/>
      <c r="I1104" s="21"/>
      <c r="J1104" s="21"/>
      <c r="K1104" s="21"/>
      <c r="L1104" s="21"/>
      <c r="M1104" s="21"/>
      <c r="N1104" s="21"/>
      <c r="O1104" s="21"/>
      <c r="P1104" s="21"/>
      <c r="Q1104" s="21"/>
      <c r="R1104" s="21"/>
    </row>
    <row r="1105" spans="1:18" x14ac:dyDescent="0.25">
      <c r="A1105" s="13" t="str">
        <f>IF(E1105="","",VLOOKUP(E1105,Datos!$A$18:$C$41,3,0))</f>
        <v/>
      </c>
      <c r="B1105" s="13" t="str">
        <f>IF(E1105="","",COUNTIF(E$19:E1105,E1105))</f>
        <v/>
      </c>
      <c r="C1105" s="13" t="str">
        <f t="shared" si="29"/>
        <v>NO</v>
      </c>
      <c r="E1105" s="36"/>
      <c r="F1105" s="37" t="str">
        <f t="shared" si="28"/>
        <v/>
      </c>
      <c r="G1105" s="21"/>
      <c r="H1105" s="21"/>
      <c r="I1105" s="21"/>
      <c r="J1105" s="21"/>
      <c r="K1105" s="21"/>
      <c r="L1105" s="21"/>
      <c r="M1105" s="21"/>
      <c r="N1105" s="21"/>
      <c r="O1105" s="21"/>
      <c r="P1105" s="21"/>
      <c r="Q1105" s="21"/>
      <c r="R1105" s="21"/>
    </row>
    <row r="1106" spans="1:18" x14ac:dyDescent="0.25">
      <c r="A1106" s="13" t="str">
        <f>IF(E1106="","",VLOOKUP(E1106,Datos!$A$18:$C$41,3,0))</f>
        <v/>
      </c>
      <c r="B1106" s="13" t="str">
        <f>IF(E1106="","",COUNTIF(E$19:E1106,E1106))</f>
        <v/>
      </c>
      <c r="C1106" s="13" t="str">
        <f t="shared" si="29"/>
        <v>NO</v>
      </c>
      <c r="E1106" s="36"/>
      <c r="F1106" s="37" t="str">
        <f t="shared" si="28"/>
        <v/>
      </c>
      <c r="G1106" s="21"/>
      <c r="H1106" s="21"/>
      <c r="I1106" s="21"/>
      <c r="J1106" s="21"/>
      <c r="K1106" s="21"/>
      <c r="L1106" s="21"/>
      <c r="M1106" s="21"/>
      <c r="N1106" s="21"/>
      <c r="O1106" s="21"/>
      <c r="P1106" s="21"/>
      <c r="Q1106" s="21"/>
      <c r="R1106" s="21"/>
    </row>
    <row r="1107" spans="1:18" x14ac:dyDescent="0.25">
      <c r="A1107" s="13" t="str">
        <f>IF(E1107="","",VLOOKUP(E1107,Datos!$A$18:$C$41,3,0))</f>
        <v/>
      </c>
      <c r="B1107" s="13" t="str">
        <f>IF(E1107="","",COUNTIF(E$19:E1107,E1107))</f>
        <v/>
      </c>
      <c r="C1107" s="13" t="str">
        <f t="shared" si="29"/>
        <v>NO</v>
      </c>
      <c r="E1107" s="36"/>
      <c r="F1107" s="37" t="str">
        <f t="shared" si="28"/>
        <v/>
      </c>
      <c r="G1107" s="21"/>
      <c r="H1107" s="21"/>
      <c r="I1107" s="21"/>
      <c r="J1107" s="21"/>
      <c r="K1107" s="21"/>
      <c r="L1107" s="21"/>
      <c r="M1107" s="21"/>
      <c r="N1107" s="21"/>
      <c r="O1107" s="21"/>
      <c r="P1107" s="21"/>
      <c r="Q1107" s="21"/>
      <c r="R1107" s="21"/>
    </row>
    <row r="1108" spans="1:18" x14ac:dyDescent="0.25">
      <c r="A1108" s="13" t="str">
        <f>IF(E1108="","",VLOOKUP(E1108,Datos!$A$18:$C$41,3,0))</f>
        <v/>
      </c>
      <c r="B1108" s="13" t="str">
        <f>IF(E1108="","",COUNTIF(E$19:E1108,E1108))</f>
        <v/>
      </c>
      <c r="C1108" s="13" t="str">
        <f t="shared" si="29"/>
        <v>NO</v>
      </c>
      <c r="E1108" s="36"/>
      <c r="F1108" s="37" t="str">
        <f t="shared" ref="F1108:F1171" si="30">IF(E1108="","",A1108&amp;"-"&amp;B1108)</f>
        <v/>
      </c>
      <c r="G1108" s="21"/>
      <c r="H1108" s="21"/>
      <c r="I1108" s="21"/>
      <c r="J1108" s="21"/>
      <c r="K1108" s="21"/>
      <c r="L1108" s="21"/>
      <c r="M1108" s="21"/>
      <c r="N1108" s="21"/>
      <c r="O1108" s="21"/>
      <c r="P1108" s="21"/>
      <c r="Q1108" s="21"/>
      <c r="R1108" s="21"/>
    </row>
    <row r="1109" spans="1:18" x14ac:dyDescent="0.25">
      <c r="A1109" s="13" t="str">
        <f>IF(E1109="","",VLOOKUP(E1109,Datos!$A$18:$C$41,3,0))</f>
        <v/>
      </c>
      <c r="B1109" s="13" t="str">
        <f>IF(E1109="","",COUNTIF(E$19:E1109,E1109))</f>
        <v/>
      </c>
      <c r="C1109" s="13" t="str">
        <f t="shared" si="29"/>
        <v>NO</v>
      </c>
      <c r="E1109" s="36"/>
      <c r="F1109" s="37" t="str">
        <f t="shared" si="30"/>
        <v/>
      </c>
      <c r="G1109" s="21"/>
      <c r="H1109" s="21"/>
      <c r="I1109" s="21"/>
      <c r="J1109" s="21"/>
      <c r="K1109" s="21"/>
      <c r="L1109" s="21"/>
      <c r="M1109" s="21"/>
      <c r="N1109" s="21"/>
      <c r="O1109" s="21"/>
      <c r="P1109" s="21"/>
      <c r="Q1109" s="21"/>
      <c r="R1109" s="21"/>
    </row>
    <row r="1110" spans="1:18" x14ac:dyDescent="0.25">
      <c r="A1110" s="13" t="str">
        <f>IF(E1110="","",VLOOKUP(E1110,Datos!$A$18:$C$41,3,0))</f>
        <v/>
      </c>
      <c r="B1110" s="13" t="str">
        <f>IF(E1110="","",COUNTIF(E$19:E1110,E1110))</f>
        <v/>
      </c>
      <c r="C1110" s="13" t="str">
        <f t="shared" si="29"/>
        <v>NO</v>
      </c>
      <c r="E1110" s="36"/>
      <c r="F1110" s="37" t="str">
        <f t="shared" si="30"/>
        <v/>
      </c>
      <c r="G1110" s="21"/>
      <c r="H1110" s="21"/>
      <c r="I1110" s="21"/>
      <c r="J1110" s="21"/>
      <c r="K1110" s="21"/>
      <c r="L1110" s="21"/>
      <c r="M1110" s="21"/>
      <c r="N1110" s="21"/>
      <c r="O1110" s="21"/>
      <c r="P1110" s="21"/>
      <c r="Q1110" s="21"/>
      <c r="R1110" s="21"/>
    </row>
    <row r="1111" spans="1:18" x14ac:dyDescent="0.25">
      <c r="A1111" s="13" t="str">
        <f>IF(E1111="","",VLOOKUP(E1111,Datos!$A$18:$C$41,3,0))</f>
        <v/>
      </c>
      <c r="B1111" s="13" t="str">
        <f>IF(E1111="","",COUNTIF(E$19:E1111,E1111))</f>
        <v/>
      </c>
      <c r="C1111" s="13" t="str">
        <f t="shared" si="29"/>
        <v>NO</v>
      </c>
      <c r="E1111" s="36"/>
      <c r="F1111" s="37" t="str">
        <f t="shared" si="30"/>
        <v/>
      </c>
      <c r="G1111" s="21"/>
      <c r="H1111" s="21"/>
      <c r="I1111" s="21"/>
      <c r="J1111" s="21"/>
      <c r="K1111" s="21"/>
      <c r="L1111" s="21"/>
      <c r="M1111" s="21"/>
      <c r="N1111" s="21"/>
      <c r="O1111" s="21"/>
      <c r="P1111" s="21"/>
      <c r="Q1111" s="21"/>
      <c r="R1111" s="21"/>
    </row>
    <row r="1112" spans="1:18" x14ac:dyDescent="0.25">
      <c r="A1112" s="13" t="str">
        <f>IF(E1112="","",VLOOKUP(E1112,Datos!$A$18:$C$41,3,0))</f>
        <v/>
      </c>
      <c r="B1112" s="13" t="str">
        <f>IF(E1112="","",COUNTIF(E$19:E1112,E1112))</f>
        <v/>
      </c>
      <c r="C1112" s="13" t="str">
        <f t="shared" si="29"/>
        <v>NO</v>
      </c>
      <c r="E1112" s="36"/>
      <c r="F1112" s="37" t="str">
        <f t="shared" si="30"/>
        <v/>
      </c>
      <c r="G1112" s="21"/>
      <c r="H1112" s="21"/>
      <c r="I1112" s="21"/>
      <c r="J1112" s="21"/>
      <c r="K1112" s="21"/>
      <c r="L1112" s="21"/>
      <c r="M1112" s="21"/>
      <c r="N1112" s="21"/>
      <c r="O1112" s="21"/>
      <c r="P1112" s="21"/>
      <c r="Q1112" s="21"/>
      <c r="R1112" s="21"/>
    </row>
    <row r="1113" spans="1:18" x14ac:dyDescent="0.25">
      <c r="A1113" s="13" t="str">
        <f>IF(E1113="","",VLOOKUP(E1113,Datos!$A$18:$C$41,3,0))</f>
        <v/>
      </c>
      <c r="B1113" s="13" t="str">
        <f>IF(E1113="","",COUNTIF(E$19:E1113,E1113))</f>
        <v/>
      </c>
      <c r="C1113" s="13" t="str">
        <f t="shared" si="29"/>
        <v>NO</v>
      </c>
      <c r="E1113" s="36"/>
      <c r="F1113" s="37" t="str">
        <f t="shared" si="30"/>
        <v/>
      </c>
      <c r="G1113" s="21"/>
      <c r="H1113" s="21"/>
      <c r="I1113" s="21"/>
      <c r="J1113" s="21"/>
      <c r="K1113" s="21"/>
      <c r="L1113" s="21"/>
      <c r="M1113" s="21"/>
      <c r="N1113" s="21"/>
      <c r="O1113" s="21"/>
      <c r="P1113" s="21"/>
      <c r="Q1113" s="21"/>
      <c r="R1113" s="21"/>
    </row>
    <row r="1114" spans="1:18" x14ac:dyDescent="0.25">
      <c r="A1114" s="13" t="str">
        <f>IF(E1114="","",VLOOKUP(E1114,Datos!$A$18:$C$41,3,0))</f>
        <v/>
      </c>
      <c r="B1114" s="13" t="str">
        <f>IF(E1114="","",COUNTIF(E$19:E1114,E1114))</f>
        <v/>
      </c>
      <c r="C1114" s="13" t="str">
        <f t="shared" si="29"/>
        <v>NO</v>
      </c>
      <c r="E1114" s="36"/>
      <c r="F1114" s="37" t="str">
        <f t="shared" si="30"/>
        <v/>
      </c>
      <c r="G1114" s="21"/>
      <c r="H1114" s="21"/>
      <c r="I1114" s="21"/>
      <c r="J1114" s="21"/>
      <c r="K1114" s="21"/>
      <c r="L1114" s="21"/>
      <c r="M1114" s="21"/>
      <c r="N1114" s="21"/>
      <c r="O1114" s="21"/>
      <c r="P1114" s="21"/>
      <c r="Q1114" s="21"/>
      <c r="R1114" s="21"/>
    </row>
    <row r="1115" spans="1:18" x14ac:dyDescent="0.25">
      <c r="A1115" s="13" t="str">
        <f>IF(E1115="","",VLOOKUP(E1115,Datos!$A$18:$C$41,3,0))</f>
        <v/>
      </c>
      <c r="B1115" s="13" t="str">
        <f>IF(E1115="","",COUNTIF(E$19:E1115,E1115))</f>
        <v/>
      </c>
      <c r="C1115" s="13" t="str">
        <f t="shared" si="29"/>
        <v>NO</v>
      </c>
      <c r="E1115" s="36"/>
      <c r="F1115" s="37" t="str">
        <f t="shared" si="30"/>
        <v/>
      </c>
      <c r="G1115" s="21"/>
      <c r="H1115" s="21"/>
      <c r="I1115" s="21"/>
      <c r="J1115" s="21"/>
      <c r="K1115" s="21"/>
      <c r="L1115" s="21"/>
      <c r="M1115" s="21"/>
      <c r="N1115" s="21"/>
      <c r="O1115" s="21"/>
      <c r="P1115" s="21"/>
      <c r="Q1115" s="21"/>
      <c r="R1115" s="21"/>
    </row>
    <row r="1116" spans="1:18" x14ac:dyDescent="0.25">
      <c r="A1116" s="13" t="str">
        <f>IF(E1116="","",VLOOKUP(E1116,Datos!$A$18:$C$41,3,0))</f>
        <v/>
      </c>
      <c r="B1116" s="13" t="str">
        <f>IF(E1116="","",COUNTIF(E$19:E1116,E1116))</f>
        <v/>
      </c>
      <c r="C1116" s="13" t="str">
        <f t="shared" si="29"/>
        <v>NO</v>
      </c>
      <c r="E1116" s="36"/>
      <c r="F1116" s="37" t="str">
        <f t="shared" si="30"/>
        <v/>
      </c>
      <c r="G1116" s="21"/>
      <c r="H1116" s="21"/>
      <c r="I1116" s="21"/>
      <c r="J1116" s="21"/>
      <c r="K1116" s="21"/>
      <c r="L1116" s="21"/>
      <c r="M1116" s="21"/>
      <c r="N1116" s="21"/>
      <c r="O1116" s="21"/>
      <c r="P1116" s="21"/>
      <c r="Q1116" s="21"/>
      <c r="R1116" s="21"/>
    </row>
    <row r="1117" spans="1:18" x14ac:dyDescent="0.25">
      <c r="A1117" s="13" t="str">
        <f>IF(E1117="","",VLOOKUP(E1117,Datos!$A$18:$C$41,3,0))</f>
        <v/>
      </c>
      <c r="B1117" s="13" t="str">
        <f>IF(E1117="","",COUNTIF(E$19:E1117,E1117))</f>
        <v/>
      </c>
      <c r="C1117" s="13" t="str">
        <f t="shared" si="29"/>
        <v>NO</v>
      </c>
      <c r="E1117" s="36"/>
      <c r="F1117" s="37" t="str">
        <f t="shared" si="30"/>
        <v/>
      </c>
      <c r="G1117" s="21"/>
      <c r="H1117" s="21"/>
      <c r="I1117" s="21"/>
      <c r="J1117" s="21"/>
      <c r="K1117" s="21"/>
      <c r="L1117" s="21"/>
      <c r="M1117" s="21"/>
      <c r="N1117" s="21"/>
      <c r="O1117" s="21"/>
      <c r="P1117" s="21"/>
      <c r="Q1117" s="21"/>
      <c r="R1117" s="21"/>
    </row>
    <row r="1118" spans="1:18" x14ac:dyDescent="0.25">
      <c r="A1118" s="13" t="str">
        <f>IF(E1118="","",VLOOKUP(E1118,Datos!$A$18:$C$41,3,0))</f>
        <v/>
      </c>
      <c r="B1118" s="13" t="str">
        <f>IF(E1118="","",COUNTIF(E$19:E1118,E1118))</f>
        <v/>
      </c>
      <c r="C1118" s="13" t="str">
        <f t="shared" si="29"/>
        <v>NO</v>
      </c>
      <c r="E1118" s="36"/>
      <c r="F1118" s="37" t="str">
        <f t="shared" si="30"/>
        <v/>
      </c>
      <c r="G1118" s="21"/>
      <c r="H1118" s="21"/>
      <c r="I1118" s="21"/>
      <c r="J1118" s="21"/>
      <c r="K1118" s="21"/>
      <c r="L1118" s="21"/>
      <c r="M1118" s="21"/>
      <c r="N1118" s="21"/>
      <c r="O1118" s="21"/>
      <c r="P1118" s="21"/>
      <c r="Q1118" s="21"/>
      <c r="R1118" s="21"/>
    </row>
    <row r="1119" spans="1:18" x14ac:dyDescent="0.25">
      <c r="A1119" s="13" t="str">
        <f>IF(E1119="","",VLOOKUP(E1119,Datos!$A$18:$C$41,3,0))</f>
        <v/>
      </c>
      <c r="B1119" s="13" t="str">
        <f>IF(E1119="","",COUNTIF(E$19:E1119,E1119))</f>
        <v/>
      </c>
      <c r="C1119" s="13" t="str">
        <f t="shared" si="29"/>
        <v>NO</v>
      </c>
      <c r="E1119" s="36"/>
      <c r="F1119" s="37" t="str">
        <f t="shared" si="30"/>
        <v/>
      </c>
      <c r="G1119" s="21"/>
      <c r="H1119" s="21"/>
      <c r="I1119" s="21"/>
      <c r="J1119" s="21"/>
      <c r="K1119" s="21"/>
      <c r="L1119" s="21"/>
      <c r="M1119" s="21"/>
      <c r="N1119" s="21"/>
      <c r="O1119" s="21"/>
      <c r="P1119" s="21"/>
      <c r="Q1119" s="21"/>
      <c r="R1119" s="21"/>
    </row>
    <row r="1120" spans="1:18" x14ac:dyDescent="0.25">
      <c r="A1120" s="13" t="str">
        <f>IF(E1120="","",VLOOKUP(E1120,Datos!$A$18:$C$41,3,0))</f>
        <v/>
      </c>
      <c r="B1120" s="13" t="str">
        <f>IF(E1120="","",COUNTIF(E$19:E1120,E1120))</f>
        <v/>
      </c>
      <c r="C1120" s="13" t="str">
        <f t="shared" si="29"/>
        <v>NO</v>
      </c>
      <c r="E1120" s="36"/>
      <c r="F1120" s="37" t="str">
        <f t="shared" si="30"/>
        <v/>
      </c>
      <c r="G1120" s="21"/>
      <c r="H1120" s="21"/>
      <c r="I1120" s="21"/>
      <c r="J1120" s="21"/>
      <c r="K1120" s="21"/>
      <c r="L1120" s="21"/>
      <c r="M1120" s="21"/>
      <c r="N1120" s="21"/>
      <c r="O1120" s="21"/>
      <c r="P1120" s="21"/>
      <c r="Q1120" s="21"/>
      <c r="R1120" s="21"/>
    </row>
    <row r="1121" spans="1:18" x14ac:dyDescent="0.25">
      <c r="A1121" s="13" t="str">
        <f>IF(E1121="","",VLOOKUP(E1121,Datos!$A$18:$C$41,3,0))</f>
        <v/>
      </c>
      <c r="B1121" s="13" t="str">
        <f>IF(E1121="","",COUNTIF(E$19:E1121,E1121))</f>
        <v/>
      </c>
      <c r="C1121" s="13" t="str">
        <f t="shared" si="29"/>
        <v>NO</v>
      </c>
      <c r="E1121" s="36"/>
      <c r="F1121" s="37" t="str">
        <f t="shared" si="30"/>
        <v/>
      </c>
      <c r="G1121" s="21"/>
      <c r="H1121" s="21"/>
      <c r="I1121" s="21"/>
      <c r="J1121" s="21"/>
      <c r="K1121" s="21"/>
      <c r="L1121" s="21"/>
      <c r="M1121" s="21"/>
      <c r="N1121" s="21"/>
      <c r="O1121" s="21"/>
      <c r="P1121" s="21"/>
      <c r="Q1121" s="21"/>
      <c r="R1121" s="21"/>
    </row>
    <row r="1122" spans="1:18" x14ac:dyDescent="0.25">
      <c r="A1122" s="13" t="str">
        <f>IF(E1122="","",VLOOKUP(E1122,Datos!$A$18:$C$41,3,0))</f>
        <v/>
      </c>
      <c r="B1122" s="13" t="str">
        <f>IF(E1122="","",COUNTIF(E$19:E1122,E1122))</f>
        <v/>
      </c>
      <c r="C1122" s="13" t="str">
        <f t="shared" si="29"/>
        <v>NO</v>
      </c>
      <c r="E1122" s="36"/>
      <c r="F1122" s="37" t="str">
        <f t="shared" si="30"/>
        <v/>
      </c>
      <c r="G1122" s="21"/>
      <c r="H1122" s="21"/>
      <c r="I1122" s="21"/>
      <c r="J1122" s="21"/>
      <c r="K1122" s="21"/>
      <c r="L1122" s="21"/>
      <c r="M1122" s="21"/>
      <c r="N1122" s="21"/>
      <c r="O1122" s="21"/>
      <c r="P1122" s="21"/>
      <c r="Q1122" s="21"/>
      <c r="R1122" s="21"/>
    </row>
    <row r="1123" spans="1:18" x14ac:dyDescent="0.25">
      <c r="A1123" s="13" t="str">
        <f>IF(E1123="","",VLOOKUP(E1123,Datos!$A$18:$C$41,3,0))</f>
        <v/>
      </c>
      <c r="B1123" s="13" t="str">
        <f>IF(E1123="","",COUNTIF(E$19:E1123,E1123))</f>
        <v/>
      </c>
      <c r="C1123" s="13" t="str">
        <f t="shared" si="29"/>
        <v>NO</v>
      </c>
      <c r="E1123" s="36"/>
      <c r="F1123" s="37" t="str">
        <f t="shared" si="30"/>
        <v/>
      </c>
      <c r="G1123" s="21"/>
      <c r="H1123" s="21"/>
      <c r="I1123" s="21"/>
      <c r="J1123" s="21"/>
      <c r="K1123" s="21"/>
      <c r="L1123" s="21"/>
      <c r="M1123" s="21"/>
      <c r="N1123" s="21"/>
      <c r="O1123" s="21"/>
      <c r="P1123" s="21"/>
      <c r="Q1123" s="21"/>
      <c r="R1123" s="21"/>
    </row>
    <row r="1124" spans="1:18" x14ac:dyDescent="0.25">
      <c r="A1124" s="13" t="str">
        <f>IF(E1124="","",VLOOKUP(E1124,Datos!$A$18:$C$41,3,0))</f>
        <v/>
      </c>
      <c r="B1124" s="13" t="str">
        <f>IF(E1124="","",COUNTIF(E$19:E1124,E1124))</f>
        <v/>
      </c>
      <c r="C1124" s="13" t="str">
        <f t="shared" si="29"/>
        <v>NO</v>
      </c>
      <c r="E1124" s="36"/>
      <c r="F1124" s="37" t="str">
        <f t="shared" si="30"/>
        <v/>
      </c>
      <c r="G1124" s="21"/>
      <c r="H1124" s="21"/>
      <c r="I1124" s="21"/>
      <c r="J1124" s="21"/>
      <c r="K1124" s="21"/>
      <c r="L1124" s="21"/>
      <c r="M1124" s="21"/>
      <c r="N1124" s="21"/>
      <c r="O1124" s="21"/>
      <c r="P1124" s="21"/>
      <c r="Q1124" s="21"/>
      <c r="R1124" s="21"/>
    </row>
    <row r="1125" spans="1:18" x14ac:dyDescent="0.25">
      <c r="A1125" s="13" t="str">
        <f>IF(E1125="","",VLOOKUP(E1125,Datos!$A$18:$C$41,3,0))</f>
        <v/>
      </c>
      <c r="B1125" s="13" t="str">
        <f>IF(E1125="","",COUNTIF(E$19:E1125,E1125))</f>
        <v/>
      </c>
      <c r="C1125" s="13" t="str">
        <f t="shared" si="29"/>
        <v>NO</v>
      </c>
      <c r="E1125" s="36"/>
      <c r="F1125" s="37" t="str">
        <f t="shared" si="30"/>
        <v/>
      </c>
      <c r="G1125" s="21"/>
      <c r="H1125" s="21"/>
      <c r="I1125" s="21"/>
      <c r="J1125" s="21"/>
      <c r="K1125" s="21"/>
      <c r="L1125" s="21"/>
      <c r="M1125" s="21"/>
      <c r="N1125" s="21"/>
      <c r="O1125" s="21"/>
      <c r="P1125" s="21"/>
      <c r="Q1125" s="21"/>
      <c r="R1125" s="21"/>
    </row>
    <row r="1126" spans="1:18" x14ac:dyDescent="0.25">
      <c r="A1126" s="13" t="str">
        <f>IF(E1126="","",VLOOKUP(E1126,Datos!$A$18:$C$41,3,0))</f>
        <v/>
      </c>
      <c r="B1126" s="13" t="str">
        <f>IF(E1126="","",COUNTIF(E$19:E1126,E1126))</f>
        <v/>
      </c>
      <c r="C1126" s="13" t="str">
        <f t="shared" si="29"/>
        <v>NO</v>
      </c>
      <c r="E1126" s="36"/>
      <c r="F1126" s="37" t="str">
        <f t="shared" si="30"/>
        <v/>
      </c>
      <c r="G1126" s="21"/>
      <c r="H1126" s="21"/>
      <c r="I1126" s="21"/>
      <c r="J1126" s="21"/>
      <c r="K1126" s="21"/>
      <c r="L1126" s="21"/>
      <c r="M1126" s="21"/>
      <c r="N1126" s="21"/>
      <c r="O1126" s="21"/>
      <c r="P1126" s="21"/>
      <c r="Q1126" s="21"/>
      <c r="R1126" s="21"/>
    </row>
    <row r="1127" spans="1:18" x14ac:dyDescent="0.25">
      <c r="A1127" s="13" t="str">
        <f>IF(E1127="","",VLOOKUP(E1127,Datos!$A$18:$C$41,3,0))</f>
        <v/>
      </c>
      <c r="B1127" s="13" t="str">
        <f>IF(E1127="","",COUNTIF(E$19:E1127,E1127))</f>
        <v/>
      </c>
      <c r="C1127" s="13" t="str">
        <f t="shared" si="29"/>
        <v>NO</v>
      </c>
      <c r="E1127" s="36"/>
      <c r="F1127" s="37" t="str">
        <f t="shared" si="30"/>
        <v/>
      </c>
      <c r="G1127" s="21"/>
      <c r="H1127" s="21"/>
      <c r="I1127" s="21"/>
      <c r="J1127" s="21"/>
      <c r="K1127" s="21"/>
      <c r="L1127" s="21"/>
      <c r="M1127" s="21"/>
      <c r="N1127" s="21"/>
      <c r="O1127" s="21"/>
      <c r="P1127" s="21"/>
      <c r="Q1127" s="21"/>
      <c r="R1127" s="21"/>
    </row>
    <row r="1128" spans="1:18" x14ac:dyDescent="0.25">
      <c r="A1128" s="13" t="str">
        <f>IF(E1128="","",VLOOKUP(E1128,Datos!$A$18:$C$41,3,0))</f>
        <v/>
      </c>
      <c r="B1128" s="13" t="str">
        <f>IF(E1128="","",COUNTIF(E$19:E1128,E1128))</f>
        <v/>
      </c>
      <c r="C1128" s="13" t="str">
        <f t="shared" si="29"/>
        <v>NO</v>
      </c>
      <c r="E1128" s="36"/>
      <c r="F1128" s="37" t="str">
        <f t="shared" si="30"/>
        <v/>
      </c>
      <c r="G1128" s="21"/>
      <c r="H1128" s="21"/>
      <c r="I1128" s="21"/>
      <c r="J1128" s="21"/>
      <c r="K1128" s="21"/>
      <c r="L1128" s="21"/>
      <c r="M1128" s="21"/>
      <c r="N1128" s="21"/>
      <c r="O1128" s="21"/>
      <c r="P1128" s="21"/>
      <c r="Q1128" s="21"/>
      <c r="R1128" s="21"/>
    </row>
    <row r="1129" spans="1:18" x14ac:dyDescent="0.25">
      <c r="A1129" s="13" t="str">
        <f>IF(E1129="","",VLOOKUP(E1129,Datos!$A$18:$C$41,3,0))</f>
        <v/>
      </c>
      <c r="B1129" s="13" t="str">
        <f>IF(E1129="","",COUNTIF(E$19:E1129,E1129))</f>
        <v/>
      </c>
      <c r="C1129" s="13" t="str">
        <f t="shared" si="29"/>
        <v>NO</v>
      </c>
      <c r="E1129" s="36"/>
      <c r="F1129" s="37" t="str">
        <f t="shared" si="30"/>
        <v/>
      </c>
      <c r="G1129" s="21"/>
      <c r="H1129" s="21"/>
      <c r="I1129" s="21"/>
      <c r="J1129" s="21"/>
      <c r="K1129" s="21"/>
      <c r="L1129" s="21"/>
      <c r="M1129" s="21"/>
      <c r="N1129" s="21"/>
      <c r="O1129" s="21"/>
      <c r="P1129" s="21"/>
      <c r="Q1129" s="21"/>
      <c r="R1129" s="21"/>
    </row>
    <row r="1130" spans="1:18" x14ac:dyDescent="0.25">
      <c r="A1130" s="13" t="str">
        <f>IF(E1130="","",VLOOKUP(E1130,Datos!$A$18:$C$41,3,0))</f>
        <v/>
      </c>
      <c r="B1130" s="13" t="str">
        <f>IF(E1130="","",COUNTIF(E$19:E1130,E1130))</f>
        <v/>
      </c>
      <c r="C1130" s="13" t="str">
        <f t="shared" si="29"/>
        <v>NO</v>
      </c>
      <c r="E1130" s="36"/>
      <c r="F1130" s="37" t="str">
        <f t="shared" si="30"/>
        <v/>
      </c>
      <c r="G1130" s="21"/>
      <c r="H1130" s="21"/>
      <c r="I1130" s="21"/>
      <c r="J1130" s="21"/>
      <c r="K1130" s="21"/>
      <c r="L1130" s="21"/>
      <c r="M1130" s="21"/>
      <c r="N1130" s="21"/>
      <c r="O1130" s="21"/>
      <c r="P1130" s="21"/>
      <c r="Q1130" s="21"/>
      <c r="R1130" s="21"/>
    </row>
    <row r="1131" spans="1:18" x14ac:dyDescent="0.25">
      <c r="A1131" s="13" t="str">
        <f>IF(E1131="","",VLOOKUP(E1131,Datos!$A$18:$C$41,3,0))</f>
        <v/>
      </c>
      <c r="B1131" s="13" t="str">
        <f>IF(E1131="","",COUNTIF(E$19:E1131,E1131))</f>
        <v/>
      </c>
      <c r="C1131" s="13" t="str">
        <f t="shared" si="29"/>
        <v>NO</v>
      </c>
      <c r="E1131" s="36"/>
      <c r="F1131" s="37" t="str">
        <f t="shared" si="30"/>
        <v/>
      </c>
      <c r="G1131" s="21"/>
      <c r="H1131" s="21"/>
      <c r="I1131" s="21"/>
      <c r="J1131" s="21"/>
      <c r="K1131" s="21"/>
      <c r="L1131" s="21"/>
      <c r="M1131" s="21"/>
      <c r="N1131" s="21"/>
      <c r="O1131" s="21"/>
      <c r="P1131" s="21"/>
      <c r="Q1131" s="21"/>
      <c r="R1131" s="21"/>
    </row>
    <row r="1132" spans="1:18" x14ac:dyDescent="0.25">
      <c r="A1132" s="13" t="str">
        <f>IF(E1132="","",VLOOKUP(E1132,Datos!$A$18:$C$41,3,0))</f>
        <v/>
      </c>
      <c r="B1132" s="13" t="str">
        <f>IF(E1132="","",COUNTIF(E$19:E1132,E1132))</f>
        <v/>
      </c>
      <c r="C1132" s="13" t="str">
        <f t="shared" si="29"/>
        <v>NO</v>
      </c>
      <c r="E1132" s="36"/>
      <c r="F1132" s="37" t="str">
        <f t="shared" si="30"/>
        <v/>
      </c>
      <c r="G1132" s="21"/>
      <c r="H1132" s="21"/>
      <c r="I1132" s="21"/>
      <c r="J1132" s="21"/>
      <c r="K1132" s="21"/>
      <c r="L1132" s="21"/>
      <c r="M1132" s="21"/>
      <c r="N1132" s="21"/>
      <c r="O1132" s="21"/>
      <c r="P1132" s="21"/>
      <c r="Q1132" s="21"/>
      <c r="R1132" s="21"/>
    </row>
    <row r="1133" spans="1:18" x14ac:dyDescent="0.25">
      <c r="A1133" s="13" t="str">
        <f>IF(E1133="","",VLOOKUP(E1133,Datos!$A$18:$C$41,3,0))</f>
        <v/>
      </c>
      <c r="B1133" s="13" t="str">
        <f>IF(E1133="","",COUNTIF(E$19:E1133,E1133))</f>
        <v/>
      </c>
      <c r="C1133" s="13" t="str">
        <f t="shared" si="29"/>
        <v>NO</v>
      </c>
      <c r="E1133" s="36"/>
      <c r="F1133" s="37" t="str">
        <f t="shared" si="30"/>
        <v/>
      </c>
      <c r="G1133" s="21"/>
      <c r="H1133" s="21"/>
      <c r="I1133" s="21"/>
      <c r="J1133" s="21"/>
      <c r="K1133" s="21"/>
      <c r="L1133" s="21"/>
      <c r="M1133" s="21"/>
      <c r="N1133" s="21"/>
      <c r="O1133" s="21"/>
      <c r="P1133" s="21"/>
      <c r="Q1133" s="21"/>
      <c r="R1133" s="21"/>
    </row>
    <row r="1134" spans="1:18" x14ac:dyDescent="0.25">
      <c r="A1134" s="13" t="str">
        <f>IF(E1134="","",VLOOKUP(E1134,Datos!$A$18:$C$41,3,0))</f>
        <v/>
      </c>
      <c r="B1134" s="13" t="str">
        <f>IF(E1134="","",COUNTIF(E$19:E1134,E1134))</f>
        <v/>
      </c>
      <c r="C1134" s="13" t="str">
        <f t="shared" si="29"/>
        <v>NO</v>
      </c>
      <c r="E1134" s="36"/>
      <c r="F1134" s="37" t="str">
        <f t="shared" si="30"/>
        <v/>
      </c>
      <c r="G1134" s="21"/>
      <c r="H1134" s="21"/>
      <c r="I1134" s="21"/>
      <c r="J1134" s="21"/>
      <c r="K1134" s="21"/>
      <c r="L1134" s="21"/>
      <c r="M1134" s="21"/>
      <c r="N1134" s="21"/>
      <c r="O1134" s="21"/>
      <c r="P1134" s="21"/>
      <c r="Q1134" s="21"/>
      <c r="R1134" s="21"/>
    </row>
    <row r="1135" spans="1:18" x14ac:dyDescent="0.25">
      <c r="A1135" s="13" t="str">
        <f>IF(E1135="","",VLOOKUP(E1135,Datos!$A$18:$C$41,3,0))</f>
        <v/>
      </c>
      <c r="B1135" s="13" t="str">
        <f>IF(E1135="","",COUNTIF(E$19:E1135,E1135))</f>
        <v/>
      </c>
      <c r="C1135" s="13" t="str">
        <f t="shared" ref="C1135:C1198" si="31">IF(AND(B1135&gt;0,B1135&lt;2000),"SI","NO")</f>
        <v>NO</v>
      </c>
      <c r="E1135" s="36"/>
      <c r="F1135" s="37" t="str">
        <f t="shared" si="30"/>
        <v/>
      </c>
      <c r="G1135" s="21"/>
      <c r="H1135" s="21"/>
      <c r="I1135" s="21"/>
      <c r="J1135" s="21"/>
      <c r="K1135" s="21"/>
      <c r="L1135" s="21"/>
      <c r="M1135" s="21"/>
      <c r="N1135" s="21"/>
      <c r="O1135" s="21"/>
      <c r="P1135" s="21"/>
      <c r="Q1135" s="21"/>
      <c r="R1135" s="21"/>
    </row>
    <row r="1136" spans="1:18" x14ac:dyDescent="0.25">
      <c r="A1136" s="13" t="str">
        <f>IF(E1136="","",VLOOKUP(E1136,Datos!$A$18:$C$41,3,0))</f>
        <v/>
      </c>
      <c r="B1136" s="13" t="str">
        <f>IF(E1136="","",COUNTIF(E$19:E1136,E1136))</f>
        <v/>
      </c>
      <c r="C1136" s="13" t="str">
        <f t="shared" si="31"/>
        <v>NO</v>
      </c>
      <c r="E1136" s="36"/>
      <c r="F1136" s="37" t="str">
        <f t="shared" si="30"/>
        <v/>
      </c>
      <c r="G1136" s="21"/>
      <c r="H1136" s="21"/>
      <c r="I1136" s="21"/>
      <c r="J1136" s="21"/>
      <c r="K1136" s="21"/>
      <c r="L1136" s="21"/>
      <c r="M1136" s="21"/>
      <c r="N1136" s="21"/>
      <c r="O1136" s="21"/>
      <c r="P1136" s="21"/>
      <c r="Q1136" s="21"/>
      <c r="R1136" s="21"/>
    </row>
    <row r="1137" spans="1:18" x14ac:dyDescent="0.25">
      <c r="A1137" s="13" t="str">
        <f>IF(E1137="","",VLOOKUP(E1137,Datos!$A$18:$C$41,3,0))</f>
        <v/>
      </c>
      <c r="B1137" s="13" t="str">
        <f>IF(E1137="","",COUNTIF(E$19:E1137,E1137))</f>
        <v/>
      </c>
      <c r="C1137" s="13" t="str">
        <f t="shared" si="31"/>
        <v>NO</v>
      </c>
      <c r="E1137" s="36"/>
      <c r="F1137" s="37" t="str">
        <f t="shared" si="30"/>
        <v/>
      </c>
      <c r="G1137" s="21"/>
      <c r="H1137" s="21"/>
      <c r="I1137" s="21"/>
      <c r="J1137" s="21"/>
      <c r="K1137" s="21"/>
      <c r="L1137" s="21"/>
      <c r="M1137" s="21"/>
      <c r="N1137" s="21"/>
      <c r="O1137" s="21"/>
      <c r="P1137" s="21"/>
      <c r="Q1137" s="21"/>
      <c r="R1137" s="21"/>
    </row>
    <row r="1138" spans="1:18" x14ac:dyDescent="0.25">
      <c r="A1138" s="13" t="str">
        <f>IF(E1138="","",VLOOKUP(E1138,Datos!$A$18:$C$41,3,0))</f>
        <v/>
      </c>
      <c r="B1138" s="13" t="str">
        <f>IF(E1138="","",COUNTIF(E$19:E1138,E1138))</f>
        <v/>
      </c>
      <c r="C1138" s="13" t="str">
        <f t="shared" si="31"/>
        <v>NO</v>
      </c>
      <c r="E1138" s="36"/>
      <c r="F1138" s="37" t="str">
        <f t="shared" si="30"/>
        <v/>
      </c>
      <c r="G1138" s="21"/>
      <c r="H1138" s="21"/>
      <c r="I1138" s="21"/>
      <c r="J1138" s="21"/>
      <c r="K1138" s="21"/>
      <c r="L1138" s="21"/>
      <c r="M1138" s="21"/>
      <c r="N1138" s="21"/>
      <c r="O1138" s="21"/>
      <c r="P1138" s="21"/>
      <c r="Q1138" s="21"/>
      <c r="R1138" s="21"/>
    </row>
    <row r="1139" spans="1:18" x14ac:dyDescent="0.25">
      <c r="A1139" s="13" t="str">
        <f>IF(E1139="","",VLOOKUP(E1139,Datos!$A$18:$C$41,3,0))</f>
        <v/>
      </c>
      <c r="B1139" s="13" t="str">
        <f>IF(E1139="","",COUNTIF(E$19:E1139,E1139))</f>
        <v/>
      </c>
      <c r="C1139" s="13" t="str">
        <f t="shared" si="31"/>
        <v>NO</v>
      </c>
      <c r="E1139" s="36"/>
      <c r="F1139" s="37" t="str">
        <f t="shared" si="30"/>
        <v/>
      </c>
      <c r="G1139" s="21"/>
      <c r="H1139" s="21"/>
      <c r="I1139" s="21"/>
      <c r="J1139" s="21"/>
      <c r="K1139" s="21"/>
      <c r="L1139" s="21"/>
      <c r="M1139" s="21"/>
      <c r="N1139" s="21"/>
      <c r="O1139" s="21"/>
      <c r="P1139" s="21"/>
      <c r="Q1139" s="21"/>
      <c r="R1139" s="21"/>
    </row>
    <row r="1140" spans="1:18" x14ac:dyDescent="0.25">
      <c r="A1140" s="13" t="str">
        <f>IF(E1140="","",VLOOKUP(E1140,Datos!$A$18:$C$41,3,0))</f>
        <v/>
      </c>
      <c r="B1140" s="13" t="str">
        <f>IF(E1140="","",COUNTIF(E$19:E1140,E1140))</f>
        <v/>
      </c>
      <c r="C1140" s="13" t="str">
        <f t="shared" si="31"/>
        <v>NO</v>
      </c>
      <c r="E1140" s="36"/>
      <c r="F1140" s="37" t="str">
        <f t="shared" si="30"/>
        <v/>
      </c>
      <c r="G1140" s="21"/>
      <c r="H1140" s="21"/>
      <c r="I1140" s="21"/>
      <c r="J1140" s="21"/>
      <c r="K1140" s="21"/>
      <c r="L1140" s="21"/>
      <c r="M1140" s="21"/>
      <c r="N1140" s="21"/>
      <c r="O1140" s="21"/>
      <c r="P1140" s="21"/>
      <c r="Q1140" s="21"/>
      <c r="R1140" s="21"/>
    </row>
    <row r="1141" spans="1:18" x14ac:dyDescent="0.25">
      <c r="A1141" s="13" t="str">
        <f>IF(E1141="","",VLOOKUP(E1141,Datos!$A$18:$C$41,3,0))</f>
        <v/>
      </c>
      <c r="B1141" s="13" t="str">
        <f>IF(E1141="","",COUNTIF(E$19:E1141,E1141))</f>
        <v/>
      </c>
      <c r="C1141" s="13" t="str">
        <f t="shared" si="31"/>
        <v>NO</v>
      </c>
      <c r="E1141" s="36"/>
      <c r="F1141" s="37" t="str">
        <f t="shared" si="30"/>
        <v/>
      </c>
      <c r="G1141" s="21"/>
      <c r="H1141" s="21"/>
      <c r="I1141" s="21"/>
      <c r="J1141" s="21"/>
      <c r="K1141" s="21"/>
      <c r="L1141" s="21"/>
      <c r="M1141" s="21"/>
      <c r="N1141" s="21"/>
      <c r="O1141" s="21"/>
      <c r="P1141" s="21"/>
      <c r="Q1141" s="21"/>
      <c r="R1141" s="21"/>
    </row>
    <row r="1142" spans="1:18" x14ac:dyDescent="0.25">
      <c r="A1142" s="13" t="str">
        <f>IF(E1142="","",VLOOKUP(E1142,Datos!$A$18:$C$41,3,0))</f>
        <v/>
      </c>
      <c r="B1142" s="13" t="str">
        <f>IF(E1142="","",COUNTIF(E$19:E1142,E1142))</f>
        <v/>
      </c>
      <c r="C1142" s="13" t="str">
        <f t="shared" si="31"/>
        <v>NO</v>
      </c>
      <c r="E1142" s="36"/>
      <c r="F1142" s="37" t="str">
        <f t="shared" si="30"/>
        <v/>
      </c>
      <c r="G1142" s="21"/>
      <c r="H1142" s="21"/>
      <c r="I1142" s="21"/>
      <c r="J1142" s="21"/>
      <c r="K1142" s="21"/>
      <c r="L1142" s="21"/>
      <c r="M1142" s="21"/>
      <c r="N1142" s="21"/>
      <c r="O1142" s="21"/>
      <c r="P1142" s="21"/>
      <c r="Q1142" s="21"/>
      <c r="R1142" s="21"/>
    </row>
    <row r="1143" spans="1:18" x14ac:dyDescent="0.25">
      <c r="A1143" s="13" t="str">
        <f>IF(E1143="","",VLOOKUP(E1143,Datos!$A$18:$C$41,3,0))</f>
        <v/>
      </c>
      <c r="B1143" s="13" t="str">
        <f>IF(E1143="","",COUNTIF(E$19:E1143,E1143))</f>
        <v/>
      </c>
      <c r="C1143" s="13" t="str">
        <f t="shared" si="31"/>
        <v>NO</v>
      </c>
      <c r="E1143" s="36"/>
      <c r="F1143" s="37" t="str">
        <f t="shared" si="30"/>
        <v/>
      </c>
      <c r="G1143" s="21"/>
      <c r="H1143" s="21"/>
      <c r="I1143" s="21"/>
      <c r="J1143" s="21"/>
      <c r="K1143" s="21"/>
      <c r="L1143" s="21"/>
      <c r="M1143" s="21"/>
      <c r="N1143" s="21"/>
      <c r="O1143" s="21"/>
      <c r="P1143" s="21"/>
      <c r="Q1143" s="21"/>
      <c r="R1143" s="21"/>
    </row>
    <row r="1144" spans="1:18" x14ac:dyDescent="0.25">
      <c r="A1144" s="13" t="str">
        <f>IF(E1144="","",VLOOKUP(E1144,Datos!$A$18:$C$41,3,0))</f>
        <v/>
      </c>
      <c r="B1144" s="13" t="str">
        <f>IF(E1144="","",COUNTIF(E$19:E1144,E1144))</f>
        <v/>
      </c>
      <c r="C1144" s="13" t="str">
        <f t="shared" si="31"/>
        <v>NO</v>
      </c>
      <c r="E1144" s="36"/>
      <c r="F1144" s="37" t="str">
        <f t="shared" si="30"/>
        <v/>
      </c>
      <c r="G1144" s="21"/>
      <c r="H1144" s="21"/>
      <c r="I1144" s="21"/>
      <c r="J1144" s="21"/>
      <c r="K1144" s="21"/>
      <c r="L1144" s="21"/>
      <c r="M1144" s="21"/>
      <c r="N1144" s="21"/>
      <c r="O1144" s="21"/>
      <c r="P1144" s="21"/>
      <c r="Q1144" s="21"/>
      <c r="R1144" s="21"/>
    </row>
    <row r="1145" spans="1:18" x14ac:dyDescent="0.25">
      <c r="A1145" s="13" t="str">
        <f>IF(E1145="","",VLOOKUP(E1145,Datos!$A$18:$C$41,3,0))</f>
        <v/>
      </c>
      <c r="B1145" s="13" t="str">
        <f>IF(E1145="","",COUNTIF(E$19:E1145,E1145))</f>
        <v/>
      </c>
      <c r="C1145" s="13" t="str">
        <f t="shared" si="31"/>
        <v>NO</v>
      </c>
      <c r="E1145" s="36"/>
      <c r="F1145" s="37" t="str">
        <f t="shared" si="30"/>
        <v/>
      </c>
      <c r="G1145" s="21"/>
      <c r="H1145" s="21"/>
      <c r="I1145" s="21"/>
      <c r="J1145" s="21"/>
      <c r="K1145" s="21"/>
      <c r="L1145" s="21"/>
      <c r="M1145" s="21"/>
      <c r="N1145" s="21"/>
      <c r="O1145" s="21"/>
      <c r="P1145" s="21"/>
      <c r="Q1145" s="21"/>
      <c r="R1145" s="21"/>
    </row>
    <row r="1146" spans="1:18" x14ac:dyDescent="0.25">
      <c r="A1146" s="13" t="str">
        <f>IF(E1146="","",VLOOKUP(E1146,Datos!$A$18:$C$41,3,0))</f>
        <v/>
      </c>
      <c r="B1146" s="13" t="str">
        <f>IF(E1146="","",COUNTIF(E$19:E1146,E1146))</f>
        <v/>
      </c>
      <c r="C1146" s="13" t="str">
        <f t="shared" si="31"/>
        <v>NO</v>
      </c>
      <c r="E1146" s="36"/>
      <c r="F1146" s="37" t="str">
        <f t="shared" si="30"/>
        <v/>
      </c>
      <c r="G1146" s="21"/>
      <c r="H1146" s="21"/>
      <c r="I1146" s="21"/>
      <c r="J1146" s="21"/>
      <c r="K1146" s="21"/>
      <c r="L1146" s="21"/>
      <c r="M1146" s="21"/>
      <c r="N1146" s="21"/>
      <c r="O1146" s="21"/>
      <c r="P1146" s="21"/>
      <c r="Q1146" s="21"/>
      <c r="R1146" s="21"/>
    </row>
    <row r="1147" spans="1:18" x14ac:dyDescent="0.25">
      <c r="A1147" s="13" t="str">
        <f>IF(E1147="","",VLOOKUP(E1147,Datos!$A$18:$C$41,3,0))</f>
        <v/>
      </c>
      <c r="B1147" s="13" t="str">
        <f>IF(E1147="","",COUNTIF(E$19:E1147,E1147))</f>
        <v/>
      </c>
      <c r="C1147" s="13" t="str">
        <f t="shared" si="31"/>
        <v>NO</v>
      </c>
      <c r="E1147" s="36"/>
      <c r="F1147" s="37" t="str">
        <f t="shared" si="30"/>
        <v/>
      </c>
      <c r="G1147" s="21"/>
      <c r="H1147" s="21"/>
      <c r="I1147" s="21"/>
      <c r="J1147" s="21"/>
      <c r="K1147" s="21"/>
      <c r="L1147" s="21"/>
      <c r="M1147" s="21"/>
      <c r="N1147" s="21"/>
      <c r="O1147" s="21"/>
      <c r="P1147" s="21"/>
      <c r="Q1147" s="21"/>
      <c r="R1147" s="21"/>
    </row>
    <row r="1148" spans="1:18" x14ac:dyDescent="0.25">
      <c r="A1148" s="13" t="str">
        <f>IF(E1148="","",VLOOKUP(E1148,Datos!$A$18:$C$41,3,0))</f>
        <v/>
      </c>
      <c r="B1148" s="13" t="str">
        <f>IF(E1148="","",COUNTIF(E$19:E1148,E1148))</f>
        <v/>
      </c>
      <c r="C1148" s="13" t="str">
        <f t="shared" si="31"/>
        <v>NO</v>
      </c>
      <c r="E1148" s="36"/>
      <c r="F1148" s="37" t="str">
        <f t="shared" si="30"/>
        <v/>
      </c>
      <c r="G1148" s="21"/>
      <c r="H1148" s="21"/>
      <c r="I1148" s="21"/>
      <c r="J1148" s="21"/>
      <c r="K1148" s="21"/>
      <c r="L1148" s="21"/>
      <c r="M1148" s="21"/>
      <c r="N1148" s="21"/>
      <c r="O1148" s="21"/>
      <c r="P1148" s="21"/>
      <c r="Q1148" s="21"/>
      <c r="R1148" s="21"/>
    </row>
    <row r="1149" spans="1:18" x14ac:dyDescent="0.25">
      <c r="A1149" s="13" t="str">
        <f>IF(E1149="","",VLOOKUP(E1149,Datos!$A$18:$C$41,3,0))</f>
        <v/>
      </c>
      <c r="B1149" s="13" t="str">
        <f>IF(E1149="","",COUNTIF(E$19:E1149,E1149))</f>
        <v/>
      </c>
      <c r="C1149" s="13" t="str">
        <f t="shared" si="31"/>
        <v>NO</v>
      </c>
      <c r="E1149" s="36"/>
      <c r="F1149" s="37" t="str">
        <f t="shared" si="30"/>
        <v/>
      </c>
      <c r="G1149" s="21"/>
      <c r="H1149" s="21"/>
      <c r="I1149" s="21"/>
      <c r="J1149" s="21"/>
      <c r="K1149" s="21"/>
      <c r="L1149" s="21"/>
      <c r="M1149" s="21"/>
      <c r="N1149" s="21"/>
      <c r="O1149" s="21"/>
      <c r="P1149" s="21"/>
      <c r="Q1149" s="21"/>
      <c r="R1149" s="21"/>
    </row>
    <row r="1150" spans="1:18" x14ac:dyDescent="0.25">
      <c r="A1150" s="13" t="str">
        <f>IF(E1150="","",VLOOKUP(E1150,Datos!$A$18:$C$41,3,0))</f>
        <v/>
      </c>
      <c r="B1150" s="13" t="str">
        <f>IF(E1150="","",COUNTIF(E$19:E1150,E1150))</f>
        <v/>
      </c>
      <c r="C1150" s="13" t="str">
        <f t="shared" si="31"/>
        <v>NO</v>
      </c>
      <c r="E1150" s="36"/>
      <c r="F1150" s="37" t="str">
        <f t="shared" si="30"/>
        <v/>
      </c>
      <c r="G1150" s="21"/>
      <c r="H1150" s="21"/>
      <c r="I1150" s="21"/>
      <c r="J1150" s="21"/>
      <c r="K1150" s="21"/>
      <c r="L1150" s="21"/>
      <c r="M1150" s="21"/>
      <c r="N1150" s="21"/>
      <c r="O1150" s="21"/>
      <c r="P1150" s="21"/>
      <c r="Q1150" s="21"/>
      <c r="R1150" s="21"/>
    </row>
    <row r="1151" spans="1:18" x14ac:dyDescent="0.25">
      <c r="A1151" s="13" t="str">
        <f>IF(E1151="","",VLOOKUP(E1151,Datos!$A$18:$C$41,3,0))</f>
        <v/>
      </c>
      <c r="B1151" s="13" t="str">
        <f>IF(E1151="","",COUNTIF(E$19:E1151,E1151))</f>
        <v/>
      </c>
      <c r="C1151" s="13" t="str">
        <f t="shared" si="31"/>
        <v>NO</v>
      </c>
      <c r="E1151" s="36"/>
      <c r="F1151" s="37" t="str">
        <f t="shared" si="30"/>
        <v/>
      </c>
      <c r="G1151" s="21"/>
      <c r="H1151" s="21"/>
      <c r="I1151" s="21"/>
      <c r="J1151" s="21"/>
      <c r="K1151" s="21"/>
      <c r="L1151" s="21"/>
      <c r="M1151" s="21"/>
      <c r="N1151" s="21"/>
      <c r="O1151" s="21"/>
      <c r="P1151" s="21"/>
      <c r="Q1151" s="21"/>
      <c r="R1151" s="21"/>
    </row>
    <row r="1152" spans="1:18" x14ac:dyDescent="0.25">
      <c r="A1152" s="13" t="str">
        <f>IF(E1152="","",VLOOKUP(E1152,Datos!$A$18:$C$41,3,0))</f>
        <v/>
      </c>
      <c r="B1152" s="13" t="str">
        <f>IF(E1152="","",COUNTIF(E$19:E1152,E1152))</f>
        <v/>
      </c>
      <c r="C1152" s="13" t="str">
        <f t="shared" si="31"/>
        <v>NO</v>
      </c>
      <c r="E1152" s="36"/>
      <c r="F1152" s="37" t="str">
        <f t="shared" si="30"/>
        <v/>
      </c>
      <c r="G1152" s="21"/>
      <c r="H1152" s="21"/>
      <c r="I1152" s="21"/>
      <c r="J1152" s="21"/>
      <c r="K1152" s="21"/>
      <c r="L1152" s="21"/>
      <c r="M1152" s="21"/>
      <c r="N1152" s="21"/>
      <c r="O1152" s="21"/>
      <c r="P1152" s="21"/>
      <c r="Q1152" s="21"/>
      <c r="R1152" s="21"/>
    </row>
    <row r="1153" spans="1:18" x14ac:dyDescent="0.25">
      <c r="A1153" s="13" t="str">
        <f>IF(E1153="","",VLOOKUP(E1153,Datos!$A$18:$C$41,3,0))</f>
        <v/>
      </c>
      <c r="B1153" s="13" t="str">
        <f>IF(E1153="","",COUNTIF(E$19:E1153,E1153))</f>
        <v/>
      </c>
      <c r="C1153" s="13" t="str">
        <f t="shared" si="31"/>
        <v>NO</v>
      </c>
      <c r="E1153" s="36"/>
      <c r="F1153" s="37" t="str">
        <f t="shared" si="30"/>
        <v/>
      </c>
      <c r="G1153" s="21"/>
      <c r="H1153" s="21"/>
      <c r="I1153" s="21"/>
      <c r="J1153" s="21"/>
      <c r="K1153" s="21"/>
      <c r="L1153" s="21"/>
      <c r="M1153" s="21"/>
      <c r="N1153" s="21"/>
      <c r="O1153" s="21"/>
      <c r="P1153" s="21"/>
      <c r="Q1153" s="21"/>
      <c r="R1153" s="21"/>
    </row>
    <row r="1154" spans="1:18" x14ac:dyDescent="0.25">
      <c r="A1154" s="13" t="str">
        <f>IF(E1154="","",VLOOKUP(E1154,Datos!$A$18:$C$41,3,0))</f>
        <v/>
      </c>
      <c r="B1154" s="13" t="str">
        <f>IF(E1154="","",COUNTIF(E$19:E1154,E1154))</f>
        <v/>
      </c>
      <c r="C1154" s="13" t="str">
        <f t="shared" si="31"/>
        <v>NO</v>
      </c>
      <c r="E1154" s="36"/>
      <c r="F1154" s="37" t="str">
        <f t="shared" si="30"/>
        <v/>
      </c>
      <c r="G1154" s="21"/>
      <c r="H1154" s="21"/>
      <c r="I1154" s="21"/>
      <c r="J1154" s="21"/>
      <c r="K1154" s="21"/>
      <c r="L1154" s="21"/>
      <c r="M1154" s="21"/>
      <c r="N1154" s="21"/>
      <c r="O1154" s="21"/>
      <c r="P1154" s="21"/>
      <c r="Q1154" s="21"/>
      <c r="R1154" s="21"/>
    </row>
    <row r="1155" spans="1:18" x14ac:dyDescent="0.25">
      <c r="A1155" s="13" t="str">
        <f>IF(E1155="","",VLOOKUP(E1155,Datos!$A$18:$C$41,3,0))</f>
        <v/>
      </c>
      <c r="B1155" s="13" t="str">
        <f>IF(E1155="","",COUNTIF(E$19:E1155,E1155))</f>
        <v/>
      </c>
      <c r="C1155" s="13" t="str">
        <f t="shared" si="31"/>
        <v>NO</v>
      </c>
      <c r="E1155" s="36"/>
      <c r="F1155" s="37" t="str">
        <f t="shared" si="30"/>
        <v/>
      </c>
      <c r="G1155" s="21"/>
      <c r="H1155" s="21"/>
      <c r="I1155" s="21"/>
      <c r="J1155" s="21"/>
      <c r="K1155" s="21"/>
      <c r="L1155" s="21"/>
      <c r="M1155" s="21"/>
      <c r="N1155" s="21"/>
      <c r="O1155" s="21"/>
      <c r="P1155" s="21"/>
      <c r="Q1155" s="21"/>
      <c r="R1155" s="21"/>
    </row>
    <row r="1156" spans="1:18" x14ac:dyDescent="0.25">
      <c r="A1156" s="13" t="str">
        <f>IF(E1156="","",VLOOKUP(E1156,Datos!$A$18:$C$41,3,0))</f>
        <v/>
      </c>
      <c r="B1156" s="13" t="str">
        <f>IF(E1156="","",COUNTIF(E$19:E1156,E1156))</f>
        <v/>
      </c>
      <c r="C1156" s="13" t="str">
        <f t="shared" si="31"/>
        <v>NO</v>
      </c>
      <c r="E1156" s="36"/>
      <c r="F1156" s="37" t="str">
        <f t="shared" si="30"/>
        <v/>
      </c>
      <c r="G1156" s="21"/>
      <c r="H1156" s="21"/>
      <c r="I1156" s="21"/>
      <c r="J1156" s="21"/>
      <c r="K1156" s="21"/>
      <c r="L1156" s="21"/>
      <c r="M1156" s="21"/>
      <c r="N1156" s="21"/>
      <c r="O1156" s="21"/>
      <c r="P1156" s="21"/>
      <c r="Q1156" s="21"/>
      <c r="R1156" s="21"/>
    </row>
    <row r="1157" spans="1:18" x14ac:dyDescent="0.25">
      <c r="A1157" s="13" t="str">
        <f>IF(E1157="","",VLOOKUP(E1157,Datos!$A$18:$C$41,3,0))</f>
        <v/>
      </c>
      <c r="B1157" s="13" t="str">
        <f>IF(E1157="","",COUNTIF(E$19:E1157,E1157))</f>
        <v/>
      </c>
      <c r="C1157" s="13" t="str">
        <f t="shared" si="31"/>
        <v>NO</v>
      </c>
      <c r="E1157" s="36"/>
      <c r="F1157" s="37" t="str">
        <f t="shared" si="30"/>
        <v/>
      </c>
      <c r="G1157" s="21"/>
      <c r="H1157" s="21"/>
      <c r="I1157" s="21"/>
      <c r="J1157" s="21"/>
      <c r="K1157" s="21"/>
      <c r="L1157" s="21"/>
      <c r="M1157" s="21"/>
      <c r="N1157" s="21"/>
      <c r="O1157" s="21"/>
      <c r="P1157" s="21"/>
      <c r="Q1157" s="21"/>
      <c r="R1157" s="21"/>
    </row>
    <row r="1158" spans="1:18" x14ac:dyDescent="0.25">
      <c r="A1158" s="13" t="str">
        <f>IF(E1158="","",VLOOKUP(E1158,Datos!$A$18:$C$41,3,0))</f>
        <v/>
      </c>
      <c r="B1158" s="13" t="str">
        <f>IF(E1158="","",COUNTIF(E$19:E1158,E1158))</f>
        <v/>
      </c>
      <c r="C1158" s="13" t="str">
        <f t="shared" si="31"/>
        <v>NO</v>
      </c>
      <c r="E1158" s="36"/>
      <c r="F1158" s="37" t="str">
        <f t="shared" si="30"/>
        <v/>
      </c>
      <c r="G1158" s="21"/>
      <c r="H1158" s="21"/>
      <c r="I1158" s="21"/>
      <c r="J1158" s="21"/>
      <c r="K1158" s="21"/>
      <c r="L1158" s="21"/>
      <c r="M1158" s="21"/>
      <c r="N1158" s="21"/>
      <c r="O1158" s="21"/>
      <c r="P1158" s="21"/>
      <c r="Q1158" s="21"/>
      <c r="R1158" s="21"/>
    </row>
    <row r="1159" spans="1:18" x14ac:dyDescent="0.25">
      <c r="A1159" s="13" t="str">
        <f>IF(E1159="","",VLOOKUP(E1159,Datos!$A$18:$C$41,3,0))</f>
        <v/>
      </c>
      <c r="B1159" s="13" t="str">
        <f>IF(E1159="","",COUNTIF(E$19:E1159,E1159))</f>
        <v/>
      </c>
      <c r="C1159" s="13" t="str">
        <f t="shared" si="31"/>
        <v>NO</v>
      </c>
      <c r="E1159" s="36"/>
      <c r="F1159" s="37" t="str">
        <f t="shared" si="30"/>
        <v/>
      </c>
      <c r="G1159" s="21"/>
      <c r="H1159" s="21"/>
      <c r="I1159" s="21"/>
      <c r="J1159" s="21"/>
      <c r="K1159" s="21"/>
      <c r="L1159" s="21"/>
      <c r="M1159" s="21"/>
      <c r="N1159" s="21"/>
      <c r="O1159" s="21"/>
      <c r="P1159" s="21"/>
      <c r="Q1159" s="21"/>
      <c r="R1159" s="21"/>
    </row>
    <row r="1160" spans="1:18" x14ac:dyDescent="0.25">
      <c r="A1160" s="13" t="str">
        <f>IF(E1160="","",VLOOKUP(E1160,Datos!$A$18:$C$41,3,0))</f>
        <v/>
      </c>
      <c r="B1160" s="13" t="str">
        <f>IF(E1160="","",COUNTIF(E$19:E1160,E1160))</f>
        <v/>
      </c>
      <c r="C1160" s="13" t="str">
        <f t="shared" si="31"/>
        <v>NO</v>
      </c>
      <c r="E1160" s="36"/>
      <c r="F1160" s="37" t="str">
        <f t="shared" si="30"/>
        <v/>
      </c>
      <c r="G1160" s="21"/>
      <c r="H1160" s="21"/>
      <c r="I1160" s="21"/>
      <c r="J1160" s="21"/>
      <c r="K1160" s="21"/>
      <c r="L1160" s="21"/>
      <c r="M1160" s="21"/>
      <c r="N1160" s="21"/>
      <c r="O1160" s="21"/>
      <c r="P1160" s="21"/>
      <c r="Q1160" s="21"/>
      <c r="R1160" s="21"/>
    </row>
    <row r="1161" spans="1:18" x14ac:dyDescent="0.25">
      <c r="A1161" s="13" t="str">
        <f>IF(E1161="","",VLOOKUP(E1161,Datos!$A$18:$C$41,3,0))</f>
        <v/>
      </c>
      <c r="B1161" s="13" t="str">
        <f>IF(E1161="","",COUNTIF(E$19:E1161,E1161))</f>
        <v/>
      </c>
      <c r="C1161" s="13" t="str">
        <f t="shared" si="31"/>
        <v>NO</v>
      </c>
      <c r="E1161" s="36"/>
      <c r="F1161" s="37" t="str">
        <f t="shared" si="30"/>
        <v/>
      </c>
      <c r="G1161" s="21"/>
      <c r="H1161" s="21"/>
      <c r="I1161" s="21"/>
      <c r="J1161" s="21"/>
      <c r="K1161" s="21"/>
      <c r="L1161" s="21"/>
      <c r="M1161" s="21"/>
      <c r="N1161" s="21"/>
      <c r="O1161" s="21"/>
      <c r="P1161" s="21"/>
      <c r="Q1161" s="21"/>
      <c r="R1161" s="21"/>
    </row>
    <row r="1162" spans="1:18" x14ac:dyDescent="0.25">
      <c r="A1162" s="13" t="str">
        <f>IF(E1162="","",VLOOKUP(E1162,Datos!$A$18:$C$41,3,0))</f>
        <v/>
      </c>
      <c r="B1162" s="13" t="str">
        <f>IF(E1162="","",COUNTIF(E$19:E1162,E1162))</f>
        <v/>
      </c>
      <c r="C1162" s="13" t="str">
        <f t="shared" si="31"/>
        <v>NO</v>
      </c>
      <c r="E1162" s="36"/>
      <c r="F1162" s="37" t="str">
        <f t="shared" si="30"/>
        <v/>
      </c>
      <c r="G1162" s="21"/>
      <c r="H1162" s="21"/>
      <c r="I1162" s="21"/>
      <c r="J1162" s="21"/>
      <c r="K1162" s="21"/>
      <c r="L1162" s="21"/>
      <c r="M1162" s="21"/>
      <c r="N1162" s="21"/>
      <c r="O1162" s="21"/>
      <c r="P1162" s="21"/>
      <c r="Q1162" s="21"/>
      <c r="R1162" s="21"/>
    </row>
    <row r="1163" spans="1:18" x14ac:dyDescent="0.25">
      <c r="A1163" s="13" t="str">
        <f>IF(E1163="","",VLOOKUP(E1163,Datos!$A$18:$C$41,3,0))</f>
        <v/>
      </c>
      <c r="B1163" s="13" t="str">
        <f>IF(E1163="","",COUNTIF(E$19:E1163,E1163))</f>
        <v/>
      </c>
      <c r="C1163" s="13" t="str">
        <f t="shared" si="31"/>
        <v>NO</v>
      </c>
      <c r="E1163" s="36"/>
      <c r="F1163" s="37" t="str">
        <f t="shared" si="30"/>
        <v/>
      </c>
      <c r="G1163" s="21"/>
      <c r="H1163" s="21"/>
      <c r="I1163" s="21"/>
      <c r="J1163" s="21"/>
      <c r="K1163" s="21"/>
      <c r="L1163" s="21"/>
      <c r="M1163" s="21"/>
      <c r="N1163" s="21"/>
      <c r="O1163" s="21"/>
      <c r="P1163" s="21"/>
      <c r="Q1163" s="21"/>
      <c r="R1163" s="21"/>
    </row>
    <row r="1164" spans="1:18" x14ac:dyDescent="0.25">
      <c r="A1164" s="13" t="str">
        <f>IF(E1164="","",VLOOKUP(E1164,Datos!$A$18:$C$41,3,0))</f>
        <v/>
      </c>
      <c r="B1164" s="13" t="str">
        <f>IF(E1164="","",COUNTIF(E$19:E1164,E1164))</f>
        <v/>
      </c>
      <c r="C1164" s="13" t="str">
        <f t="shared" si="31"/>
        <v>NO</v>
      </c>
      <c r="E1164" s="36"/>
      <c r="F1164" s="37" t="str">
        <f t="shared" si="30"/>
        <v/>
      </c>
      <c r="G1164" s="21"/>
      <c r="H1164" s="21"/>
      <c r="I1164" s="21"/>
      <c r="J1164" s="21"/>
      <c r="K1164" s="21"/>
      <c r="L1164" s="21"/>
      <c r="M1164" s="21"/>
      <c r="N1164" s="21"/>
      <c r="O1164" s="21"/>
      <c r="P1164" s="21"/>
      <c r="Q1164" s="21"/>
      <c r="R1164" s="21"/>
    </row>
    <row r="1165" spans="1:18" x14ac:dyDescent="0.25">
      <c r="A1165" s="13" t="str">
        <f>IF(E1165="","",VLOOKUP(E1165,Datos!$A$18:$C$41,3,0))</f>
        <v/>
      </c>
      <c r="B1165" s="13" t="str">
        <f>IF(E1165="","",COUNTIF(E$19:E1165,E1165))</f>
        <v/>
      </c>
      <c r="C1165" s="13" t="str">
        <f t="shared" si="31"/>
        <v>NO</v>
      </c>
      <c r="E1165" s="36"/>
      <c r="F1165" s="37" t="str">
        <f t="shared" si="30"/>
        <v/>
      </c>
      <c r="G1165" s="21"/>
      <c r="H1165" s="21"/>
      <c r="I1165" s="21"/>
      <c r="J1165" s="21"/>
      <c r="K1165" s="21"/>
      <c r="L1165" s="21"/>
      <c r="M1165" s="21"/>
      <c r="N1165" s="21"/>
      <c r="O1165" s="21"/>
      <c r="P1165" s="21"/>
      <c r="Q1165" s="21"/>
      <c r="R1165" s="21"/>
    </row>
    <row r="1166" spans="1:18" x14ac:dyDescent="0.25">
      <c r="A1166" s="13" t="str">
        <f>IF(E1166="","",VLOOKUP(E1166,Datos!$A$18:$C$41,3,0))</f>
        <v/>
      </c>
      <c r="B1166" s="13" t="str">
        <f>IF(E1166="","",COUNTIF(E$19:E1166,E1166))</f>
        <v/>
      </c>
      <c r="C1166" s="13" t="str">
        <f t="shared" si="31"/>
        <v>NO</v>
      </c>
      <c r="E1166" s="36"/>
      <c r="F1166" s="37" t="str">
        <f t="shared" si="30"/>
        <v/>
      </c>
      <c r="G1166" s="21"/>
      <c r="H1166" s="21"/>
      <c r="I1166" s="21"/>
      <c r="J1166" s="21"/>
      <c r="K1166" s="21"/>
      <c r="L1166" s="21"/>
      <c r="M1166" s="21"/>
      <c r="N1166" s="21"/>
      <c r="O1166" s="21"/>
      <c r="P1166" s="21"/>
      <c r="Q1166" s="21"/>
      <c r="R1166" s="21"/>
    </row>
    <row r="1167" spans="1:18" x14ac:dyDescent="0.25">
      <c r="A1167" s="13" t="str">
        <f>IF(E1167="","",VLOOKUP(E1167,Datos!$A$18:$C$41,3,0))</f>
        <v/>
      </c>
      <c r="B1167" s="13" t="str">
        <f>IF(E1167="","",COUNTIF(E$19:E1167,E1167))</f>
        <v/>
      </c>
      <c r="C1167" s="13" t="str">
        <f t="shared" si="31"/>
        <v>NO</v>
      </c>
      <c r="E1167" s="36"/>
      <c r="F1167" s="37" t="str">
        <f t="shared" si="30"/>
        <v/>
      </c>
      <c r="G1167" s="21"/>
      <c r="H1167" s="21"/>
      <c r="I1167" s="21"/>
      <c r="J1167" s="21"/>
      <c r="K1167" s="21"/>
      <c r="L1167" s="21"/>
      <c r="M1167" s="21"/>
      <c r="N1167" s="21"/>
      <c r="O1167" s="21"/>
      <c r="P1167" s="21"/>
      <c r="Q1167" s="21"/>
      <c r="R1167" s="21"/>
    </row>
    <row r="1168" spans="1:18" x14ac:dyDescent="0.25">
      <c r="A1168" s="13" t="str">
        <f>IF(E1168="","",VLOOKUP(E1168,Datos!$A$18:$C$41,3,0))</f>
        <v/>
      </c>
      <c r="B1168" s="13" t="str">
        <f>IF(E1168="","",COUNTIF(E$19:E1168,E1168))</f>
        <v/>
      </c>
      <c r="C1168" s="13" t="str">
        <f t="shared" si="31"/>
        <v>NO</v>
      </c>
      <c r="E1168" s="36"/>
      <c r="F1168" s="37" t="str">
        <f t="shared" si="30"/>
        <v/>
      </c>
      <c r="G1168" s="21"/>
      <c r="H1168" s="21"/>
      <c r="I1168" s="21"/>
      <c r="J1168" s="21"/>
      <c r="K1168" s="21"/>
      <c r="L1168" s="21"/>
      <c r="M1168" s="21"/>
      <c r="N1168" s="21"/>
      <c r="O1168" s="21"/>
      <c r="P1168" s="21"/>
      <c r="Q1168" s="21"/>
      <c r="R1168" s="21"/>
    </row>
    <row r="1169" spans="1:18" x14ac:dyDescent="0.25">
      <c r="A1169" s="13" t="str">
        <f>IF(E1169="","",VLOOKUP(E1169,Datos!$A$18:$C$41,3,0))</f>
        <v/>
      </c>
      <c r="B1169" s="13" t="str">
        <f>IF(E1169="","",COUNTIF(E$19:E1169,E1169))</f>
        <v/>
      </c>
      <c r="C1169" s="13" t="str">
        <f t="shared" si="31"/>
        <v>NO</v>
      </c>
      <c r="E1169" s="36"/>
      <c r="F1169" s="37" t="str">
        <f t="shared" si="30"/>
        <v/>
      </c>
      <c r="G1169" s="21"/>
      <c r="H1169" s="21"/>
      <c r="I1169" s="21"/>
      <c r="J1169" s="21"/>
      <c r="K1169" s="21"/>
      <c r="L1169" s="21"/>
      <c r="M1169" s="21"/>
      <c r="N1169" s="21"/>
      <c r="O1169" s="21"/>
      <c r="P1169" s="21"/>
      <c r="Q1169" s="21"/>
      <c r="R1169" s="21"/>
    </row>
    <row r="1170" spans="1:18" x14ac:dyDescent="0.25">
      <c r="A1170" s="13" t="str">
        <f>IF(E1170="","",VLOOKUP(E1170,Datos!$A$18:$C$41,3,0))</f>
        <v/>
      </c>
      <c r="B1170" s="13" t="str">
        <f>IF(E1170="","",COUNTIF(E$19:E1170,E1170))</f>
        <v/>
      </c>
      <c r="C1170" s="13" t="str">
        <f t="shared" si="31"/>
        <v>NO</v>
      </c>
      <c r="E1170" s="36"/>
      <c r="F1170" s="37" t="str">
        <f t="shared" si="30"/>
        <v/>
      </c>
      <c r="G1170" s="21"/>
      <c r="H1170" s="21"/>
      <c r="I1170" s="21"/>
      <c r="J1170" s="21"/>
      <c r="K1170" s="21"/>
      <c r="L1170" s="21"/>
      <c r="M1170" s="21"/>
      <c r="N1170" s="21"/>
      <c r="O1170" s="21"/>
      <c r="P1170" s="21"/>
      <c r="Q1170" s="21"/>
      <c r="R1170" s="21"/>
    </row>
    <row r="1171" spans="1:18" x14ac:dyDescent="0.25">
      <c r="A1171" s="13" t="str">
        <f>IF(E1171="","",VLOOKUP(E1171,Datos!$A$18:$C$41,3,0))</f>
        <v/>
      </c>
      <c r="B1171" s="13" t="str">
        <f>IF(E1171="","",COUNTIF(E$19:E1171,E1171))</f>
        <v/>
      </c>
      <c r="C1171" s="13" t="str">
        <f t="shared" si="31"/>
        <v>NO</v>
      </c>
      <c r="E1171" s="36"/>
      <c r="F1171" s="37" t="str">
        <f t="shared" si="30"/>
        <v/>
      </c>
      <c r="G1171" s="21"/>
      <c r="H1171" s="21"/>
      <c r="I1171" s="21"/>
      <c r="J1171" s="21"/>
      <c r="K1171" s="21"/>
      <c r="L1171" s="21"/>
      <c r="M1171" s="21"/>
      <c r="N1171" s="21"/>
      <c r="O1171" s="21"/>
      <c r="P1171" s="21"/>
      <c r="Q1171" s="21"/>
      <c r="R1171" s="21"/>
    </row>
    <row r="1172" spans="1:18" x14ac:dyDescent="0.25">
      <c r="A1172" s="13" t="str">
        <f>IF(E1172="","",VLOOKUP(E1172,Datos!$A$18:$C$41,3,0))</f>
        <v/>
      </c>
      <c r="B1172" s="13" t="str">
        <f>IF(E1172="","",COUNTIF(E$19:E1172,E1172))</f>
        <v/>
      </c>
      <c r="C1172" s="13" t="str">
        <f t="shared" si="31"/>
        <v>NO</v>
      </c>
      <c r="E1172" s="36"/>
      <c r="F1172" s="37" t="str">
        <f t="shared" ref="F1172:F1235" si="32">IF(E1172="","",A1172&amp;"-"&amp;B1172)</f>
        <v/>
      </c>
      <c r="G1172" s="21"/>
      <c r="H1172" s="21"/>
      <c r="I1172" s="21"/>
      <c r="J1172" s="21"/>
      <c r="K1172" s="21"/>
      <c r="L1172" s="21"/>
      <c r="M1172" s="21"/>
      <c r="N1172" s="21"/>
      <c r="O1172" s="21"/>
      <c r="P1172" s="21"/>
      <c r="Q1172" s="21"/>
      <c r="R1172" s="21"/>
    </row>
    <row r="1173" spans="1:18" x14ac:dyDescent="0.25">
      <c r="A1173" s="13" t="str">
        <f>IF(E1173="","",VLOOKUP(E1173,Datos!$A$18:$C$41,3,0))</f>
        <v/>
      </c>
      <c r="B1173" s="13" t="str">
        <f>IF(E1173="","",COUNTIF(E$19:E1173,E1173))</f>
        <v/>
      </c>
      <c r="C1173" s="13" t="str">
        <f t="shared" si="31"/>
        <v>NO</v>
      </c>
      <c r="E1173" s="36"/>
      <c r="F1173" s="37" t="str">
        <f t="shared" si="32"/>
        <v/>
      </c>
      <c r="G1173" s="21"/>
      <c r="H1173" s="21"/>
      <c r="I1173" s="21"/>
      <c r="J1173" s="21"/>
      <c r="K1173" s="21"/>
      <c r="L1173" s="21"/>
      <c r="M1173" s="21"/>
      <c r="N1173" s="21"/>
      <c r="O1173" s="21"/>
      <c r="P1173" s="21"/>
      <c r="Q1173" s="21"/>
      <c r="R1173" s="21"/>
    </row>
    <row r="1174" spans="1:18" x14ac:dyDescent="0.25">
      <c r="A1174" s="13" t="str">
        <f>IF(E1174="","",VLOOKUP(E1174,Datos!$A$18:$C$41,3,0))</f>
        <v/>
      </c>
      <c r="B1174" s="13" t="str">
        <f>IF(E1174="","",COUNTIF(E$19:E1174,E1174))</f>
        <v/>
      </c>
      <c r="C1174" s="13" t="str">
        <f t="shared" si="31"/>
        <v>NO</v>
      </c>
      <c r="E1174" s="36"/>
      <c r="F1174" s="37" t="str">
        <f t="shared" si="32"/>
        <v/>
      </c>
      <c r="G1174" s="21"/>
      <c r="H1174" s="21"/>
      <c r="I1174" s="21"/>
      <c r="J1174" s="21"/>
      <c r="K1174" s="21"/>
      <c r="L1174" s="21"/>
      <c r="M1174" s="21"/>
      <c r="N1174" s="21"/>
      <c r="O1174" s="21"/>
      <c r="P1174" s="21"/>
      <c r="Q1174" s="21"/>
      <c r="R1174" s="21"/>
    </row>
    <row r="1175" spans="1:18" x14ac:dyDescent="0.25">
      <c r="A1175" s="13" t="str">
        <f>IF(E1175="","",VLOOKUP(E1175,Datos!$A$18:$C$41,3,0))</f>
        <v/>
      </c>
      <c r="B1175" s="13" t="str">
        <f>IF(E1175="","",COUNTIF(E$19:E1175,E1175))</f>
        <v/>
      </c>
      <c r="C1175" s="13" t="str">
        <f t="shared" si="31"/>
        <v>NO</v>
      </c>
      <c r="E1175" s="36"/>
      <c r="F1175" s="37" t="str">
        <f t="shared" si="32"/>
        <v/>
      </c>
      <c r="G1175" s="21"/>
      <c r="H1175" s="21"/>
      <c r="I1175" s="21"/>
      <c r="J1175" s="21"/>
      <c r="K1175" s="21"/>
      <c r="L1175" s="21"/>
      <c r="M1175" s="21"/>
      <c r="N1175" s="21"/>
      <c r="O1175" s="21"/>
      <c r="P1175" s="21"/>
      <c r="Q1175" s="21"/>
      <c r="R1175" s="21"/>
    </row>
    <row r="1176" spans="1:18" x14ac:dyDescent="0.25">
      <c r="A1176" s="13" t="str">
        <f>IF(E1176="","",VLOOKUP(E1176,Datos!$A$18:$C$41,3,0))</f>
        <v/>
      </c>
      <c r="B1176" s="13" t="str">
        <f>IF(E1176="","",COUNTIF(E$19:E1176,E1176))</f>
        <v/>
      </c>
      <c r="C1176" s="13" t="str">
        <f t="shared" si="31"/>
        <v>NO</v>
      </c>
      <c r="E1176" s="36"/>
      <c r="F1176" s="37" t="str">
        <f t="shared" si="32"/>
        <v/>
      </c>
      <c r="G1176" s="21"/>
      <c r="H1176" s="21"/>
      <c r="I1176" s="21"/>
      <c r="J1176" s="21"/>
      <c r="K1176" s="21"/>
      <c r="L1176" s="21"/>
      <c r="M1176" s="21"/>
      <c r="N1176" s="21"/>
      <c r="O1176" s="21"/>
      <c r="P1176" s="21"/>
      <c r="Q1176" s="21"/>
      <c r="R1176" s="21"/>
    </row>
    <row r="1177" spans="1:18" x14ac:dyDescent="0.25">
      <c r="A1177" s="13" t="str">
        <f>IF(E1177="","",VLOOKUP(E1177,Datos!$A$18:$C$41,3,0))</f>
        <v/>
      </c>
      <c r="B1177" s="13" t="str">
        <f>IF(E1177="","",COUNTIF(E$19:E1177,E1177))</f>
        <v/>
      </c>
      <c r="C1177" s="13" t="str">
        <f t="shared" si="31"/>
        <v>NO</v>
      </c>
      <c r="E1177" s="36"/>
      <c r="F1177" s="37" t="str">
        <f t="shared" si="32"/>
        <v/>
      </c>
      <c r="G1177" s="21"/>
      <c r="H1177" s="21"/>
      <c r="I1177" s="21"/>
      <c r="J1177" s="21"/>
      <c r="K1177" s="21"/>
      <c r="L1177" s="21"/>
      <c r="M1177" s="21"/>
      <c r="N1177" s="21"/>
      <c r="O1177" s="21"/>
      <c r="P1177" s="21"/>
      <c r="Q1177" s="21"/>
      <c r="R1177" s="21"/>
    </row>
    <row r="1178" spans="1:18" x14ac:dyDescent="0.25">
      <c r="A1178" s="13" t="str">
        <f>IF(E1178="","",VLOOKUP(E1178,Datos!$A$18:$C$41,3,0))</f>
        <v/>
      </c>
      <c r="B1178" s="13" t="str">
        <f>IF(E1178="","",COUNTIF(E$19:E1178,E1178))</f>
        <v/>
      </c>
      <c r="C1178" s="13" t="str">
        <f t="shared" si="31"/>
        <v>NO</v>
      </c>
      <c r="E1178" s="36"/>
      <c r="F1178" s="37" t="str">
        <f t="shared" si="32"/>
        <v/>
      </c>
      <c r="G1178" s="21"/>
      <c r="H1178" s="21"/>
      <c r="I1178" s="21"/>
      <c r="J1178" s="21"/>
      <c r="K1178" s="21"/>
      <c r="L1178" s="21"/>
      <c r="M1178" s="21"/>
      <c r="N1178" s="21"/>
      <c r="O1178" s="21"/>
      <c r="P1178" s="21"/>
      <c r="Q1178" s="21"/>
      <c r="R1178" s="21"/>
    </row>
    <row r="1179" spans="1:18" x14ac:dyDescent="0.25">
      <c r="A1179" s="13" t="str">
        <f>IF(E1179="","",VLOOKUP(E1179,Datos!$A$18:$C$41,3,0))</f>
        <v/>
      </c>
      <c r="B1179" s="13" t="str">
        <f>IF(E1179="","",COUNTIF(E$19:E1179,E1179))</f>
        <v/>
      </c>
      <c r="C1179" s="13" t="str">
        <f t="shared" si="31"/>
        <v>NO</v>
      </c>
      <c r="E1179" s="36"/>
      <c r="F1179" s="37" t="str">
        <f t="shared" si="32"/>
        <v/>
      </c>
      <c r="G1179" s="21"/>
      <c r="H1179" s="21"/>
      <c r="I1179" s="21"/>
      <c r="J1179" s="21"/>
      <c r="K1179" s="21"/>
      <c r="L1179" s="21"/>
      <c r="M1179" s="21"/>
      <c r="N1179" s="21"/>
      <c r="O1179" s="21"/>
      <c r="P1179" s="21"/>
      <c r="Q1179" s="21"/>
      <c r="R1179" s="21"/>
    </row>
    <row r="1180" spans="1:18" x14ac:dyDescent="0.25">
      <c r="A1180" s="13" t="str">
        <f>IF(E1180="","",VLOOKUP(E1180,Datos!$A$18:$C$41,3,0))</f>
        <v/>
      </c>
      <c r="B1180" s="13" t="str">
        <f>IF(E1180="","",COUNTIF(E$19:E1180,E1180))</f>
        <v/>
      </c>
      <c r="C1180" s="13" t="str">
        <f t="shared" si="31"/>
        <v>NO</v>
      </c>
      <c r="E1180" s="36"/>
      <c r="F1180" s="37" t="str">
        <f t="shared" si="32"/>
        <v/>
      </c>
      <c r="G1180" s="21"/>
      <c r="H1180" s="21"/>
      <c r="I1180" s="21"/>
      <c r="J1180" s="21"/>
      <c r="K1180" s="21"/>
      <c r="L1180" s="21"/>
      <c r="M1180" s="21"/>
      <c r="N1180" s="21"/>
      <c r="O1180" s="21"/>
      <c r="P1180" s="21"/>
      <c r="Q1180" s="21"/>
      <c r="R1180" s="21"/>
    </row>
    <row r="1181" spans="1:18" x14ac:dyDescent="0.25">
      <c r="A1181" s="13" t="str">
        <f>IF(E1181="","",VLOOKUP(E1181,Datos!$A$18:$C$41,3,0))</f>
        <v/>
      </c>
      <c r="B1181" s="13" t="str">
        <f>IF(E1181="","",COUNTIF(E$19:E1181,E1181))</f>
        <v/>
      </c>
      <c r="C1181" s="13" t="str">
        <f t="shared" si="31"/>
        <v>NO</v>
      </c>
      <c r="E1181" s="36"/>
      <c r="F1181" s="37" t="str">
        <f t="shared" si="32"/>
        <v/>
      </c>
      <c r="G1181" s="21"/>
      <c r="H1181" s="21"/>
      <c r="I1181" s="21"/>
      <c r="J1181" s="21"/>
      <c r="K1181" s="21"/>
      <c r="L1181" s="21"/>
      <c r="M1181" s="21"/>
      <c r="N1181" s="21"/>
      <c r="O1181" s="21"/>
      <c r="P1181" s="21"/>
      <c r="Q1181" s="21"/>
      <c r="R1181" s="21"/>
    </row>
    <row r="1182" spans="1:18" x14ac:dyDescent="0.25">
      <c r="A1182" s="13" t="str">
        <f>IF(E1182="","",VLOOKUP(E1182,Datos!$A$18:$C$41,3,0))</f>
        <v/>
      </c>
      <c r="B1182" s="13" t="str">
        <f>IF(E1182="","",COUNTIF(E$19:E1182,E1182))</f>
        <v/>
      </c>
      <c r="C1182" s="13" t="str">
        <f t="shared" si="31"/>
        <v>NO</v>
      </c>
      <c r="E1182" s="36"/>
      <c r="F1182" s="37" t="str">
        <f t="shared" si="32"/>
        <v/>
      </c>
      <c r="G1182" s="21"/>
      <c r="H1182" s="21"/>
      <c r="I1182" s="21"/>
      <c r="J1182" s="21"/>
      <c r="K1182" s="21"/>
      <c r="L1182" s="21"/>
      <c r="M1182" s="21"/>
      <c r="N1182" s="21"/>
      <c r="O1182" s="21"/>
      <c r="P1182" s="21"/>
      <c r="Q1182" s="21"/>
      <c r="R1182" s="21"/>
    </row>
    <row r="1183" spans="1:18" x14ac:dyDescent="0.25">
      <c r="A1183" s="13" t="str">
        <f>IF(E1183="","",VLOOKUP(E1183,Datos!$A$18:$C$41,3,0))</f>
        <v/>
      </c>
      <c r="B1183" s="13" t="str">
        <f>IF(E1183="","",COUNTIF(E$19:E1183,E1183))</f>
        <v/>
      </c>
      <c r="C1183" s="13" t="str">
        <f t="shared" si="31"/>
        <v>NO</v>
      </c>
      <c r="E1183" s="36"/>
      <c r="F1183" s="37" t="str">
        <f t="shared" si="32"/>
        <v/>
      </c>
      <c r="G1183" s="21"/>
      <c r="H1183" s="21"/>
      <c r="I1183" s="21"/>
      <c r="J1183" s="21"/>
      <c r="K1183" s="21"/>
      <c r="L1183" s="21"/>
      <c r="M1183" s="21"/>
      <c r="N1183" s="21"/>
      <c r="O1183" s="21"/>
      <c r="P1183" s="21"/>
      <c r="Q1183" s="21"/>
      <c r="R1183" s="21"/>
    </row>
    <row r="1184" spans="1:18" x14ac:dyDescent="0.25">
      <c r="A1184" s="13" t="str">
        <f>IF(E1184="","",VLOOKUP(E1184,Datos!$A$18:$C$41,3,0))</f>
        <v/>
      </c>
      <c r="B1184" s="13" t="str">
        <f>IF(E1184="","",COUNTIF(E$19:E1184,E1184))</f>
        <v/>
      </c>
      <c r="C1184" s="13" t="str">
        <f t="shared" si="31"/>
        <v>NO</v>
      </c>
      <c r="E1184" s="36"/>
      <c r="F1184" s="37" t="str">
        <f t="shared" si="32"/>
        <v/>
      </c>
      <c r="G1184" s="21"/>
      <c r="H1184" s="21"/>
      <c r="I1184" s="21"/>
      <c r="J1184" s="21"/>
      <c r="K1184" s="21"/>
      <c r="L1184" s="21"/>
      <c r="M1184" s="21"/>
      <c r="N1184" s="21"/>
      <c r="O1184" s="21"/>
      <c r="P1184" s="21"/>
      <c r="Q1184" s="21"/>
      <c r="R1184" s="21"/>
    </row>
    <row r="1185" spans="1:18" x14ac:dyDescent="0.25">
      <c r="A1185" s="13" t="str">
        <f>IF(E1185="","",VLOOKUP(E1185,Datos!$A$18:$C$41,3,0))</f>
        <v/>
      </c>
      <c r="B1185" s="13" t="str">
        <f>IF(E1185="","",COUNTIF(E$19:E1185,E1185))</f>
        <v/>
      </c>
      <c r="C1185" s="13" t="str">
        <f t="shared" si="31"/>
        <v>NO</v>
      </c>
      <c r="E1185" s="36"/>
      <c r="F1185" s="37" t="str">
        <f t="shared" si="32"/>
        <v/>
      </c>
      <c r="G1185" s="21"/>
      <c r="H1185" s="21"/>
      <c r="I1185" s="21"/>
      <c r="J1185" s="21"/>
      <c r="K1185" s="21"/>
      <c r="L1185" s="21"/>
      <c r="M1185" s="21"/>
      <c r="N1185" s="21"/>
      <c r="O1185" s="21"/>
      <c r="P1185" s="21"/>
      <c r="Q1185" s="21"/>
      <c r="R1185" s="21"/>
    </row>
    <row r="1186" spans="1:18" x14ac:dyDescent="0.25">
      <c r="A1186" s="13" t="str">
        <f>IF(E1186="","",VLOOKUP(E1186,Datos!$A$18:$C$41,3,0))</f>
        <v/>
      </c>
      <c r="B1186" s="13" t="str">
        <f>IF(E1186="","",COUNTIF(E$19:E1186,E1186))</f>
        <v/>
      </c>
      <c r="C1186" s="13" t="str">
        <f t="shared" si="31"/>
        <v>NO</v>
      </c>
      <c r="E1186" s="36"/>
      <c r="F1186" s="37" t="str">
        <f t="shared" si="32"/>
        <v/>
      </c>
      <c r="G1186" s="21"/>
      <c r="H1186" s="21"/>
      <c r="I1186" s="21"/>
      <c r="J1186" s="21"/>
      <c r="K1186" s="21"/>
      <c r="L1186" s="21"/>
      <c r="M1186" s="21"/>
      <c r="N1186" s="21"/>
      <c r="O1186" s="21"/>
      <c r="P1186" s="21"/>
      <c r="Q1186" s="21"/>
      <c r="R1186" s="21"/>
    </row>
    <row r="1187" spans="1:18" x14ac:dyDescent="0.25">
      <c r="A1187" s="13" t="str">
        <f>IF(E1187="","",VLOOKUP(E1187,Datos!$A$18:$C$41,3,0))</f>
        <v/>
      </c>
      <c r="B1187" s="13" t="str">
        <f>IF(E1187="","",COUNTIF(E$19:E1187,E1187))</f>
        <v/>
      </c>
      <c r="C1187" s="13" t="str">
        <f t="shared" si="31"/>
        <v>NO</v>
      </c>
      <c r="E1187" s="36"/>
      <c r="F1187" s="37" t="str">
        <f t="shared" si="32"/>
        <v/>
      </c>
      <c r="G1187" s="21"/>
      <c r="H1187" s="21"/>
      <c r="I1187" s="21"/>
      <c r="J1187" s="21"/>
      <c r="K1187" s="21"/>
      <c r="L1187" s="21"/>
      <c r="M1187" s="21"/>
      <c r="N1187" s="21"/>
      <c r="O1187" s="21"/>
      <c r="P1187" s="21"/>
      <c r="Q1187" s="21"/>
      <c r="R1187" s="21"/>
    </row>
    <row r="1188" spans="1:18" x14ac:dyDescent="0.25">
      <c r="A1188" s="13" t="str">
        <f>IF(E1188="","",VLOOKUP(E1188,Datos!$A$18:$C$41,3,0))</f>
        <v/>
      </c>
      <c r="B1188" s="13" t="str">
        <f>IF(E1188="","",COUNTIF(E$19:E1188,E1188))</f>
        <v/>
      </c>
      <c r="C1188" s="13" t="str">
        <f t="shared" si="31"/>
        <v>NO</v>
      </c>
      <c r="E1188" s="36"/>
      <c r="F1188" s="37" t="str">
        <f t="shared" si="32"/>
        <v/>
      </c>
      <c r="G1188" s="21"/>
      <c r="H1188" s="21"/>
      <c r="I1188" s="21"/>
      <c r="J1188" s="21"/>
      <c r="K1188" s="21"/>
      <c r="L1188" s="21"/>
      <c r="M1188" s="21"/>
      <c r="N1188" s="21"/>
      <c r="O1188" s="21"/>
      <c r="P1188" s="21"/>
      <c r="Q1188" s="21"/>
      <c r="R1188" s="21"/>
    </row>
    <row r="1189" spans="1:18" x14ac:dyDescent="0.25">
      <c r="A1189" s="13" t="str">
        <f>IF(E1189="","",VLOOKUP(E1189,Datos!$A$18:$C$41,3,0))</f>
        <v/>
      </c>
      <c r="B1189" s="13" t="str">
        <f>IF(E1189="","",COUNTIF(E$19:E1189,E1189))</f>
        <v/>
      </c>
      <c r="C1189" s="13" t="str">
        <f t="shared" si="31"/>
        <v>NO</v>
      </c>
      <c r="E1189" s="36"/>
      <c r="F1189" s="37" t="str">
        <f t="shared" si="32"/>
        <v/>
      </c>
      <c r="G1189" s="21"/>
      <c r="H1189" s="21"/>
      <c r="I1189" s="21"/>
      <c r="J1189" s="21"/>
      <c r="K1189" s="21"/>
      <c r="L1189" s="21"/>
      <c r="M1189" s="21"/>
      <c r="N1189" s="21"/>
      <c r="O1189" s="21"/>
      <c r="P1189" s="21"/>
      <c r="Q1189" s="21"/>
      <c r="R1189" s="21"/>
    </row>
    <row r="1190" spans="1:18" x14ac:dyDescent="0.25">
      <c r="A1190" s="13" t="str">
        <f>IF(E1190="","",VLOOKUP(E1190,Datos!$A$18:$C$41,3,0))</f>
        <v/>
      </c>
      <c r="B1190" s="13" t="str">
        <f>IF(E1190="","",COUNTIF(E$19:E1190,E1190))</f>
        <v/>
      </c>
      <c r="C1190" s="13" t="str">
        <f t="shared" si="31"/>
        <v>NO</v>
      </c>
      <c r="E1190" s="36"/>
      <c r="F1190" s="37" t="str">
        <f t="shared" si="32"/>
        <v/>
      </c>
      <c r="G1190" s="21"/>
      <c r="H1190" s="21"/>
      <c r="I1190" s="21"/>
      <c r="J1190" s="21"/>
      <c r="K1190" s="21"/>
      <c r="L1190" s="21"/>
      <c r="M1190" s="21"/>
      <c r="N1190" s="21"/>
      <c r="O1190" s="21"/>
      <c r="P1190" s="21"/>
      <c r="Q1190" s="21"/>
      <c r="R1190" s="21"/>
    </row>
    <row r="1191" spans="1:18" x14ac:dyDescent="0.25">
      <c r="A1191" s="13" t="str">
        <f>IF(E1191="","",VLOOKUP(E1191,Datos!$A$18:$C$41,3,0))</f>
        <v/>
      </c>
      <c r="B1191" s="13" t="str">
        <f>IF(E1191="","",COUNTIF(E$19:E1191,E1191))</f>
        <v/>
      </c>
      <c r="C1191" s="13" t="str">
        <f t="shared" si="31"/>
        <v>NO</v>
      </c>
      <c r="E1191" s="36"/>
      <c r="F1191" s="37" t="str">
        <f t="shared" si="32"/>
        <v/>
      </c>
      <c r="G1191" s="21"/>
      <c r="H1191" s="21"/>
      <c r="I1191" s="21"/>
      <c r="J1191" s="21"/>
      <c r="K1191" s="21"/>
      <c r="L1191" s="21"/>
      <c r="M1191" s="21"/>
      <c r="N1191" s="21"/>
      <c r="O1191" s="21"/>
      <c r="P1191" s="21"/>
      <c r="Q1191" s="21"/>
      <c r="R1191" s="21"/>
    </row>
    <row r="1192" spans="1:18" x14ac:dyDescent="0.25">
      <c r="A1192" s="13" t="str">
        <f>IF(E1192="","",VLOOKUP(E1192,Datos!$A$18:$C$41,3,0))</f>
        <v/>
      </c>
      <c r="B1192" s="13" t="str">
        <f>IF(E1192="","",COUNTIF(E$19:E1192,E1192))</f>
        <v/>
      </c>
      <c r="C1192" s="13" t="str">
        <f t="shared" si="31"/>
        <v>NO</v>
      </c>
      <c r="E1192" s="36"/>
      <c r="F1192" s="37" t="str">
        <f t="shared" si="32"/>
        <v/>
      </c>
      <c r="G1192" s="21"/>
      <c r="H1192" s="21"/>
      <c r="I1192" s="21"/>
      <c r="J1192" s="21"/>
      <c r="K1192" s="21"/>
      <c r="L1192" s="21"/>
      <c r="M1192" s="21"/>
      <c r="N1192" s="21"/>
      <c r="O1192" s="21"/>
      <c r="P1192" s="21"/>
      <c r="Q1192" s="21"/>
      <c r="R1192" s="21"/>
    </row>
    <row r="1193" spans="1:18" x14ac:dyDescent="0.25">
      <c r="A1193" s="13" t="str">
        <f>IF(E1193="","",VLOOKUP(E1193,Datos!$A$18:$C$41,3,0))</f>
        <v/>
      </c>
      <c r="B1193" s="13" t="str">
        <f>IF(E1193="","",COUNTIF(E$19:E1193,E1193))</f>
        <v/>
      </c>
      <c r="C1193" s="13" t="str">
        <f t="shared" si="31"/>
        <v>NO</v>
      </c>
      <c r="E1193" s="36"/>
      <c r="F1193" s="37" t="str">
        <f t="shared" si="32"/>
        <v/>
      </c>
      <c r="G1193" s="21"/>
      <c r="H1193" s="21"/>
      <c r="I1193" s="21"/>
      <c r="J1193" s="21"/>
      <c r="K1193" s="21"/>
      <c r="L1193" s="21"/>
      <c r="M1193" s="21"/>
      <c r="N1193" s="21"/>
      <c r="O1193" s="21"/>
      <c r="P1193" s="21"/>
      <c r="Q1193" s="21"/>
      <c r="R1193" s="21"/>
    </row>
    <row r="1194" spans="1:18" x14ac:dyDescent="0.25">
      <c r="A1194" s="13" t="str">
        <f>IF(E1194="","",VLOOKUP(E1194,Datos!$A$18:$C$41,3,0))</f>
        <v/>
      </c>
      <c r="B1194" s="13" t="str">
        <f>IF(E1194="","",COUNTIF(E$19:E1194,E1194))</f>
        <v/>
      </c>
      <c r="C1194" s="13" t="str">
        <f t="shared" si="31"/>
        <v>NO</v>
      </c>
      <c r="E1194" s="36"/>
      <c r="F1194" s="37" t="str">
        <f t="shared" si="32"/>
        <v/>
      </c>
      <c r="G1194" s="21"/>
      <c r="H1194" s="21"/>
      <c r="I1194" s="21"/>
      <c r="J1194" s="21"/>
      <c r="K1194" s="21"/>
      <c r="L1194" s="21"/>
      <c r="M1194" s="21"/>
      <c r="N1194" s="21"/>
      <c r="O1194" s="21"/>
      <c r="P1194" s="21"/>
      <c r="Q1194" s="21"/>
      <c r="R1194" s="21"/>
    </row>
    <row r="1195" spans="1:18" x14ac:dyDescent="0.25">
      <c r="A1195" s="13" t="str">
        <f>IF(E1195="","",VLOOKUP(E1195,Datos!$A$18:$C$41,3,0))</f>
        <v/>
      </c>
      <c r="B1195" s="13" t="str">
        <f>IF(E1195="","",COUNTIF(E$19:E1195,E1195))</f>
        <v/>
      </c>
      <c r="C1195" s="13" t="str">
        <f t="shared" si="31"/>
        <v>NO</v>
      </c>
      <c r="E1195" s="36"/>
      <c r="F1195" s="37" t="str">
        <f t="shared" si="32"/>
        <v/>
      </c>
      <c r="G1195" s="21"/>
      <c r="H1195" s="21"/>
      <c r="I1195" s="21"/>
      <c r="J1195" s="21"/>
      <c r="K1195" s="21"/>
      <c r="L1195" s="21"/>
      <c r="M1195" s="21"/>
      <c r="N1195" s="21"/>
      <c r="O1195" s="21"/>
      <c r="P1195" s="21"/>
      <c r="Q1195" s="21"/>
      <c r="R1195" s="21"/>
    </row>
    <row r="1196" spans="1:18" x14ac:dyDescent="0.25">
      <c r="A1196" s="13" t="str">
        <f>IF(E1196="","",VLOOKUP(E1196,Datos!$A$18:$C$41,3,0))</f>
        <v/>
      </c>
      <c r="B1196" s="13" t="str">
        <f>IF(E1196="","",COUNTIF(E$19:E1196,E1196))</f>
        <v/>
      </c>
      <c r="C1196" s="13" t="str">
        <f t="shared" si="31"/>
        <v>NO</v>
      </c>
      <c r="E1196" s="36"/>
      <c r="F1196" s="37" t="str">
        <f t="shared" si="32"/>
        <v/>
      </c>
      <c r="G1196" s="21"/>
      <c r="H1196" s="21"/>
      <c r="I1196" s="21"/>
      <c r="J1196" s="21"/>
      <c r="K1196" s="21"/>
      <c r="L1196" s="21"/>
      <c r="M1196" s="21"/>
      <c r="N1196" s="21"/>
      <c r="O1196" s="21"/>
      <c r="P1196" s="21"/>
      <c r="Q1196" s="21"/>
      <c r="R1196" s="21"/>
    </row>
    <row r="1197" spans="1:18" x14ac:dyDescent="0.25">
      <c r="A1197" s="13" t="str">
        <f>IF(E1197="","",VLOOKUP(E1197,Datos!$A$18:$C$41,3,0))</f>
        <v/>
      </c>
      <c r="B1197" s="13" t="str">
        <f>IF(E1197="","",COUNTIF(E$19:E1197,E1197))</f>
        <v/>
      </c>
      <c r="C1197" s="13" t="str">
        <f t="shared" si="31"/>
        <v>NO</v>
      </c>
      <c r="E1197" s="36"/>
      <c r="F1197" s="37" t="str">
        <f t="shared" si="32"/>
        <v/>
      </c>
      <c r="G1197" s="21"/>
      <c r="H1197" s="21"/>
      <c r="I1197" s="21"/>
      <c r="J1197" s="21"/>
      <c r="K1197" s="21"/>
      <c r="L1197" s="21"/>
      <c r="M1197" s="21"/>
      <c r="N1197" s="21"/>
      <c r="O1197" s="21"/>
      <c r="P1197" s="21"/>
      <c r="Q1197" s="21"/>
      <c r="R1197" s="21"/>
    </row>
    <row r="1198" spans="1:18" x14ac:dyDescent="0.25">
      <c r="A1198" s="13" t="str">
        <f>IF(E1198="","",VLOOKUP(E1198,Datos!$A$18:$C$41,3,0))</f>
        <v/>
      </c>
      <c r="B1198" s="13" t="str">
        <f>IF(E1198="","",COUNTIF(E$19:E1198,E1198))</f>
        <v/>
      </c>
      <c r="C1198" s="13" t="str">
        <f t="shared" si="31"/>
        <v>NO</v>
      </c>
      <c r="E1198" s="36"/>
      <c r="F1198" s="37" t="str">
        <f t="shared" si="32"/>
        <v/>
      </c>
      <c r="G1198" s="21"/>
      <c r="H1198" s="21"/>
      <c r="I1198" s="21"/>
      <c r="J1198" s="21"/>
      <c r="K1198" s="21"/>
      <c r="L1198" s="21"/>
      <c r="M1198" s="21"/>
      <c r="N1198" s="21"/>
      <c r="O1198" s="21"/>
      <c r="P1198" s="21"/>
      <c r="Q1198" s="21"/>
      <c r="R1198" s="21"/>
    </row>
    <row r="1199" spans="1:18" x14ac:dyDescent="0.25">
      <c r="A1199" s="13" t="str">
        <f>IF(E1199="","",VLOOKUP(E1199,Datos!$A$18:$C$41,3,0))</f>
        <v/>
      </c>
      <c r="B1199" s="13" t="str">
        <f>IF(E1199="","",COUNTIF(E$19:E1199,E1199))</f>
        <v/>
      </c>
      <c r="C1199" s="13" t="str">
        <f t="shared" ref="C1199:C1262" si="33">IF(AND(B1199&gt;0,B1199&lt;2000),"SI","NO")</f>
        <v>NO</v>
      </c>
      <c r="E1199" s="36"/>
      <c r="F1199" s="37" t="str">
        <f t="shared" si="32"/>
        <v/>
      </c>
      <c r="G1199" s="21"/>
      <c r="H1199" s="21"/>
      <c r="I1199" s="21"/>
      <c r="J1199" s="21"/>
      <c r="K1199" s="21"/>
      <c r="L1199" s="21"/>
      <c r="M1199" s="21"/>
      <c r="N1199" s="21"/>
      <c r="O1199" s="21"/>
      <c r="P1199" s="21"/>
      <c r="Q1199" s="21"/>
      <c r="R1199" s="21"/>
    </row>
    <row r="1200" spans="1:18" x14ac:dyDescent="0.25">
      <c r="A1200" s="13" t="str">
        <f>IF(E1200="","",VLOOKUP(E1200,Datos!$A$18:$C$41,3,0))</f>
        <v/>
      </c>
      <c r="B1200" s="13" t="str">
        <f>IF(E1200="","",COUNTIF(E$19:E1200,E1200))</f>
        <v/>
      </c>
      <c r="C1200" s="13" t="str">
        <f t="shared" si="33"/>
        <v>NO</v>
      </c>
      <c r="E1200" s="36"/>
      <c r="F1200" s="37" t="str">
        <f t="shared" si="32"/>
        <v/>
      </c>
      <c r="G1200" s="21"/>
      <c r="H1200" s="21"/>
      <c r="I1200" s="21"/>
      <c r="J1200" s="21"/>
      <c r="K1200" s="21"/>
      <c r="L1200" s="21"/>
      <c r="M1200" s="21"/>
      <c r="N1200" s="21"/>
      <c r="O1200" s="21"/>
      <c r="P1200" s="21"/>
      <c r="Q1200" s="21"/>
      <c r="R1200" s="21"/>
    </row>
    <row r="1201" spans="1:18" x14ac:dyDescent="0.25">
      <c r="A1201" s="13" t="str">
        <f>IF(E1201="","",VLOOKUP(E1201,Datos!$A$18:$C$41,3,0))</f>
        <v/>
      </c>
      <c r="B1201" s="13" t="str">
        <f>IF(E1201="","",COUNTIF(E$19:E1201,E1201))</f>
        <v/>
      </c>
      <c r="C1201" s="13" t="str">
        <f t="shared" si="33"/>
        <v>NO</v>
      </c>
      <c r="E1201" s="36"/>
      <c r="F1201" s="37" t="str">
        <f t="shared" si="32"/>
        <v/>
      </c>
      <c r="G1201" s="21"/>
      <c r="H1201" s="21"/>
      <c r="I1201" s="21"/>
      <c r="J1201" s="21"/>
      <c r="K1201" s="21"/>
      <c r="L1201" s="21"/>
      <c r="M1201" s="21"/>
      <c r="N1201" s="21"/>
      <c r="O1201" s="21"/>
      <c r="P1201" s="21"/>
      <c r="Q1201" s="21"/>
      <c r="R1201" s="21"/>
    </row>
    <row r="1202" spans="1:18" x14ac:dyDescent="0.25">
      <c r="A1202" s="13" t="str">
        <f>IF(E1202="","",VLOOKUP(E1202,Datos!$A$18:$C$41,3,0))</f>
        <v/>
      </c>
      <c r="B1202" s="13" t="str">
        <f>IF(E1202="","",COUNTIF(E$19:E1202,E1202))</f>
        <v/>
      </c>
      <c r="C1202" s="13" t="str">
        <f t="shared" si="33"/>
        <v>NO</v>
      </c>
      <c r="E1202" s="36"/>
      <c r="F1202" s="37" t="str">
        <f t="shared" si="32"/>
        <v/>
      </c>
      <c r="G1202" s="21"/>
      <c r="H1202" s="21"/>
      <c r="I1202" s="21"/>
      <c r="J1202" s="21"/>
      <c r="K1202" s="21"/>
      <c r="L1202" s="21"/>
      <c r="M1202" s="21"/>
      <c r="N1202" s="21"/>
      <c r="O1202" s="21"/>
      <c r="P1202" s="21"/>
      <c r="Q1202" s="21"/>
      <c r="R1202" s="21"/>
    </row>
    <row r="1203" spans="1:18" x14ac:dyDescent="0.25">
      <c r="A1203" s="13" t="str">
        <f>IF(E1203="","",VLOOKUP(E1203,Datos!$A$18:$C$41,3,0))</f>
        <v/>
      </c>
      <c r="B1203" s="13" t="str">
        <f>IF(E1203="","",COUNTIF(E$19:E1203,E1203))</f>
        <v/>
      </c>
      <c r="C1203" s="13" t="str">
        <f t="shared" si="33"/>
        <v>NO</v>
      </c>
      <c r="E1203" s="36"/>
      <c r="F1203" s="37" t="str">
        <f t="shared" si="32"/>
        <v/>
      </c>
      <c r="G1203" s="21"/>
      <c r="H1203" s="21"/>
      <c r="I1203" s="21"/>
      <c r="J1203" s="21"/>
      <c r="K1203" s="21"/>
      <c r="L1203" s="21"/>
      <c r="M1203" s="21"/>
      <c r="N1203" s="21"/>
      <c r="O1203" s="21"/>
      <c r="P1203" s="21"/>
      <c r="Q1203" s="21"/>
      <c r="R1203" s="21"/>
    </row>
    <row r="1204" spans="1:18" x14ac:dyDescent="0.25">
      <c r="A1204" s="13" t="str">
        <f>IF(E1204="","",VLOOKUP(E1204,Datos!$A$18:$C$41,3,0))</f>
        <v/>
      </c>
      <c r="B1204" s="13" t="str">
        <f>IF(E1204="","",COUNTIF(E$19:E1204,E1204))</f>
        <v/>
      </c>
      <c r="C1204" s="13" t="str">
        <f t="shared" si="33"/>
        <v>NO</v>
      </c>
      <c r="E1204" s="36"/>
      <c r="F1204" s="37" t="str">
        <f t="shared" si="32"/>
        <v/>
      </c>
      <c r="G1204" s="21"/>
      <c r="H1204" s="21"/>
      <c r="I1204" s="21"/>
      <c r="J1204" s="21"/>
      <c r="K1204" s="21"/>
      <c r="L1204" s="21"/>
      <c r="M1204" s="21"/>
      <c r="N1204" s="21"/>
      <c r="O1204" s="21"/>
      <c r="P1204" s="21"/>
      <c r="Q1204" s="21"/>
      <c r="R1204" s="21"/>
    </row>
    <row r="1205" spans="1:18" x14ac:dyDescent="0.25">
      <c r="A1205" s="13" t="str">
        <f>IF(E1205="","",VLOOKUP(E1205,Datos!$A$18:$C$41,3,0))</f>
        <v/>
      </c>
      <c r="B1205" s="13" t="str">
        <f>IF(E1205="","",COUNTIF(E$19:E1205,E1205))</f>
        <v/>
      </c>
      <c r="C1205" s="13" t="str">
        <f t="shared" si="33"/>
        <v>NO</v>
      </c>
      <c r="E1205" s="36"/>
      <c r="F1205" s="37" t="str">
        <f t="shared" si="32"/>
        <v/>
      </c>
      <c r="G1205" s="21"/>
      <c r="H1205" s="21"/>
      <c r="I1205" s="21"/>
      <c r="J1205" s="21"/>
      <c r="K1205" s="21"/>
      <c r="L1205" s="21"/>
      <c r="M1205" s="21"/>
      <c r="N1205" s="21"/>
      <c r="O1205" s="21"/>
      <c r="P1205" s="21"/>
      <c r="Q1205" s="21"/>
      <c r="R1205" s="21"/>
    </row>
    <row r="1206" spans="1:18" x14ac:dyDescent="0.25">
      <c r="A1206" s="13" t="str">
        <f>IF(E1206="","",VLOOKUP(E1206,Datos!$A$18:$C$41,3,0))</f>
        <v/>
      </c>
      <c r="B1206" s="13" t="str">
        <f>IF(E1206="","",COUNTIF(E$19:E1206,E1206))</f>
        <v/>
      </c>
      <c r="C1206" s="13" t="str">
        <f t="shared" si="33"/>
        <v>NO</v>
      </c>
      <c r="E1206" s="36"/>
      <c r="F1206" s="37" t="str">
        <f t="shared" si="32"/>
        <v/>
      </c>
      <c r="G1206" s="21"/>
      <c r="H1206" s="21"/>
      <c r="I1206" s="21"/>
      <c r="J1206" s="21"/>
      <c r="K1206" s="21"/>
      <c r="L1206" s="21"/>
      <c r="M1206" s="21"/>
      <c r="N1206" s="21"/>
      <c r="O1206" s="21"/>
      <c r="P1206" s="21"/>
      <c r="Q1206" s="21"/>
      <c r="R1206" s="21"/>
    </row>
    <row r="1207" spans="1:18" x14ac:dyDescent="0.25">
      <c r="A1207" s="13" t="str">
        <f>IF(E1207="","",VLOOKUP(E1207,Datos!$A$18:$C$41,3,0))</f>
        <v/>
      </c>
      <c r="B1207" s="13" t="str">
        <f>IF(E1207="","",COUNTIF(E$19:E1207,E1207))</f>
        <v/>
      </c>
      <c r="C1207" s="13" t="str">
        <f t="shared" si="33"/>
        <v>NO</v>
      </c>
      <c r="E1207" s="36"/>
      <c r="F1207" s="37" t="str">
        <f t="shared" si="32"/>
        <v/>
      </c>
      <c r="G1207" s="21"/>
      <c r="H1207" s="21"/>
      <c r="I1207" s="21"/>
      <c r="J1207" s="21"/>
      <c r="K1207" s="21"/>
      <c r="L1207" s="21"/>
      <c r="M1207" s="21"/>
      <c r="N1207" s="21"/>
      <c r="O1207" s="21"/>
      <c r="P1207" s="21"/>
      <c r="Q1207" s="21"/>
      <c r="R1207" s="21"/>
    </row>
    <row r="1208" spans="1:18" x14ac:dyDescent="0.25">
      <c r="A1208" s="13" t="str">
        <f>IF(E1208="","",VLOOKUP(E1208,Datos!$A$18:$C$41,3,0))</f>
        <v/>
      </c>
      <c r="B1208" s="13" t="str">
        <f>IF(E1208="","",COUNTIF(E$19:E1208,E1208))</f>
        <v/>
      </c>
      <c r="C1208" s="13" t="str">
        <f t="shared" si="33"/>
        <v>NO</v>
      </c>
      <c r="E1208" s="36"/>
      <c r="F1208" s="37" t="str">
        <f t="shared" si="32"/>
        <v/>
      </c>
      <c r="G1208" s="21"/>
      <c r="H1208" s="21"/>
      <c r="I1208" s="21"/>
      <c r="J1208" s="21"/>
      <c r="K1208" s="21"/>
      <c r="L1208" s="21"/>
      <c r="M1208" s="21"/>
      <c r="N1208" s="21"/>
      <c r="O1208" s="21"/>
      <c r="P1208" s="21"/>
      <c r="Q1208" s="21"/>
      <c r="R1208" s="21"/>
    </row>
    <row r="1209" spans="1:18" x14ac:dyDescent="0.25">
      <c r="A1209" s="13" t="str">
        <f>IF(E1209="","",VLOOKUP(E1209,Datos!$A$18:$C$41,3,0))</f>
        <v/>
      </c>
      <c r="B1209" s="13" t="str">
        <f>IF(E1209="","",COUNTIF(E$19:E1209,E1209))</f>
        <v/>
      </c>
      <c r="C1209" s="13" t="str">
        <f t="shared" si="33"/>
        <v>NO</v>
      </c>
      <c r="E1209" s="36"/>
      <c r="F1209" s="37" t="str">
        <f t="shared" si="32"/>
        <v/>
      </c>
      <c r="G1209" s="21"/>
      <c r="H1209" s="21"/>
      <c r="I1209" s="21"/>
      <c r="J1209" s="21"/>
      <c r="K1209" s="21"/>
      <c r="L1209" s="21"/>
      <c r="M1209" s="21"/>
      <c r="N1209" s="21"/>
      <c r="O1209" s="21"/>
      <c r="P1209" s="21"/>
      <c r="Q1209" s="21"/>
      <c r="R1209" s="21"/>
    </row>
    <row r="1210" spans="1:18" x14ac:dyDescent="0.25">
      <c r="A1210" s="13" t="str">
        <f>IF(E1210="","",VLOOKUP(E1210,Datos!$A$18:$C$41,3,0))</f>
        <v/>
      </c>
      <c r="B1210" s="13" t="str">
        <f>IF(E1210="","",COUNTIF(E$19:E1210,E1210))</f>
        <v/>
      </c>
      <c r="C1210" s="13" t="str">
        <f t="shared" si="33"/>
        <v>NO</v>
      </c>
      <c r="E1210" s="36"/>
      <c r="F1210" s="37" t="str">
        <f t="shared" si="32"/>
        <v/>
      </c>
      <c r="G1210" s="21"/>
      <c r="H1210" s="21"/>
      <c r="I1210" s="21"/>
      <c r="J1210" s="21"/>
      <c r="K1210" s="21"/>
      <c r="L1210" s="21"/>
      <c r="M1210" s="21"/>
      <c r="N1210" s="21"/>
      <c r="O1210" s="21"/>
      <c r="P1210" s="21"/>
      <c r="Q1210" s="21"/>
      <c r="R1210" s="21"/>
    </row>
    <row r="1211" spans="1:18" x14ac:dyDescent="0.25">
      <c r="A1211" s="13" t="str">
        <f>IF(E1211="","",VLOOKUP(E1211,Datos!$A$18:$C$41,3,0))</f>
        <v/>
      </c>
      <c r="B1211" s="13" t="str">
        <f>IF(E1211="","",COUNTIF(E$19:E1211,E1211))</f>
        <v/>
      </c>
      <c r="C1211" s="13" t="str">
        <f t="shared" si="33"/>
        <v>NO</v>
      </c>
      <c r="E1211" s="36"/>
      <c r="F1211" s="37" t="str">
        <f t="shared" si="32"/>
        <v/>
      </c>
      <c r="G1211" s="21"/>
      <c r="H1211" s="21"/>
      <c r="I1211" s="21"/>
      <c r="J1211" s="21"/>
      <c r="K1211" s="21"/>
      <c r="L1211" s="21"/>
      <c r="M1211" s="21"/>
      <c r="N1211" s="21"/>
      <c r="O1211" s="21"/>
      <c r="P1211" s="21"/>
      <c r="Q1211" s="21"/>
      <c r="R1211" s="21"/>
    </row>
    <row r="1212" spans="1:18" x14ac:dyDescent="0.25">
      <c r="A1212" s="13" t="str">
        <f>IF(E1212="","",VLOOKUP(E1212,Datos!$A$18:$C$41,3,0))</f>
        <v/>
      </c>
      <c r="B1212" s="13" t="str">
        <f>IF(E1212="","",COUNTIF(E$19:E1212,E1212))</f>
        <v/>
      </c>
      <c r="C1212" s="13" t="str">
        <f t="shared" si="33"/>
        <v>NO</v>
      </c>
      <c r="E1212" s="36"/>
      <c r="F1212" s="37" t="str">
        <f t="shared" si="32"/>
        <v/>
      </c>
      <c r="G1212" s="21"/>
      <c r="H1212" s="21"/>
      <c r="I1212" s="21"/>
      <c r="J1212" s="21"/>
      <c r="K1212" s="21"/>
      <c r="L1212" s="21"/>
      <c r="M1212" s="21"/>
      <c r="N1212" s="21"/>
      <c r="O1212" s="21"/>
      <c r="P1212" s="21"/>
      <c r="Q1212" s="21"/>
      <c r="R1212" s="21"/>
    </row>
    <row r="1213" spans="1:18" x14ac:dyDescent="0.25">
      <c r="A1213" s="13" t="str">
        <f>IF(E1213="","",VLOOKUP(E1213,Datos!$A$18:$C$41,3,0))</f>
        <v/>
      </c>
      <c r="B1213" s="13" t="str">
        <f>IF(E1213="","",COUNTIF(E$19:E1213,E1213))</f>
        <v/>
      </c>
      <c r="C1213" s="13" t="str">
        <f t="shared" si="33"/>
        <v>NO</v>
      </c>
      <c r="E1213" s="36"/>
      <c r="F1213" s="37" t="str">
        <f t="shared" si="32"/>
        <v/>
      </c>
      <c r="G1213" s="21"/>
      <c r="H1213" s="21"/>
      <c r="I1213" s="21"/>
      <c r="J1213" s="21"/>
      <c r="K1213" s="21"/>
      <c r="L1213" s="21"/>
      <c r="M1213" s="21"/>
      <c r="N1213" s="21"/>
      <c r="O1213" s="21"/>
      <c r="P1213" s="21"/>
      <c r="Q1213" s="21"/>
      <c r="R1213" s="21"/>
    </row>
    <row r="1214" spans="1:18" x14ac:dyDescent="0.25">
      <c r="A1214" s="13" t="str">
        <f>IF(E1214="","",VLOOKUP(E1214,Datos!$A$18:$C$41,3,0))</f>
        <v/>
      </c>
      <c r="B1214" s="13" t="str">
        <f>IF(E1214="","",COUNTIF(E$19:E1214,E1214))</f>
        <v/>
      </c>
      <c r="C1214" s="13" t="str">
        <f t="shared" si="33"/>
        <v>NO</v>
      </c>
      <c r="E1214" s="36"/>
      <c r="F1214" s="37" t="str">
        <f t="shared" si="32"/>
        <v/>
      </c>
      <c r="G1214" s="21"/>
      <c r="H1214" s="21"/>
      <c r="I1214" s="21"/>
      <c r="J1214" s="21"/>
      <c r="K1214" s="21"/>
      <c r="L1214" s="21"/>
      <c r="M1214" s="21"/>
      <c r="N1214" s="21"/>
      <c r="O1214" s="21"/>
      <c r="P1214" s="21"/>
      <c r="Q1214" s="21"/>
      <c r="R1214" s="21"/>
    </row>
    <row r="1215" spans="1:18" x14ac:dyDescent="0.25">
      <c r="A1215" s="13" t="str">
        <f>IF(E1215="","",VLOOKUP(E1215,Datos!$A$18:$C$41,3,0))</f>
        <v/>
      </c>
      <c r="B1215" s="13" t="str">
        <f>IF(E1215="","",COUNTIF(E$19:E1215,E1215))</f>
        <v/>
      </c>
      <c r="C1215" s="13" t="str">
        <f t="shared" si="33"/>
        <v>NO</v>
      </c>
      <c r="E1215" s="36"/>
      <c r="F1215" s="37" t="str">
        <f t="shared" si="32"/>
        <v/>
      </c>
      <c r="G1215" s="21"/>
      <c r="H1215" s="21"/>
      <c r="I1215" s="21"/>
      <c r="J1215" s="21"/>
      <c r="K1215" s="21"/>
      <c r="L1215" s="21"/>
      <c r="M1215" s="21"/>
      <c r="N1215" s="21"/>
      <c r="O1215" s="21"/>
      <c r="P1215" s="21"/>
      <c r="Q1215" s="21"/>
      <c r="R1215" s="21"/>
    </row>
    <row r="1216" spans="1:18" x14ac:dyDescent="0.25">
      <c r="A1216" s="13" t="str">
        <f>IF(E1216="","",VLOOKUP(E1216,Datos!$A$18:$C$41,3,0))</f>
        <v/>
      </c>
      <c r="B1216" s="13" t="str">
        <f>IF(E1216="","",COUNTIF(E$19:E1216,E1216))</f>
        <v/>
      </c>
      <c r="C1216" s="13" t="str">
        <f t="shared" si="33"/>
        <v>NO</v>
      </c>
      <c r="E1216" s="36"/>
      <c r="F1216" s="37" t="str">
        <f t="shared" si="32"/>
        <v/>
      </c>
      <c r="G1216" s="21"/>
      <c r="H1216" s="21"/>
      <c r="I1216" s="21"/>
      <c r="J1216" s="21"/>
      <c r="K1216" s="21"/>
      <c r="L1216" s="21"/>
      <c r="M1216" s="21"/>
      <c r="N1216" s="21"/>
      <c r="O1216" s="21"/>
      <c r="P1216" s="21"/>
      <c r="Q1216" s="21"/>
      <c r="R1216" s="21"/>
    </row>
    <row r="1217" spans="1:18" x14ac:dyDescent="0.25">
      <c r="A1217" s="13" t="str">
        <f>IF(E1217="","",VLOOKUP(E1217,Datos!$A$18:$C$41,3,0))</f>
        <v/>
      </c>
      <c r="B1217" s="13" t="str">
        <f>IF(E1217="","",COUNTIF(E$19:E1217,E1217))</f>
        <v/>
      </c>
      <c r="C1217" s="13" t="str">
        <f t="shared" si="33"/>
        <v>NO</v>
      </c>
      <c r="E1217" s="36"/>
      <c r="F1217" s="37" t="str">
        <f t="shared" si="32"/>
        <v/>
      </c>
      <c r="G1217" s="21"/>
      <c r="H1217" s="21"/>
      <c r="I1217" s="21"/>
      <c r="J1217" s="21"/>
      <c r="K1217" s="21"/>
      <c r="L1217" s="21"/>
      <c r="M1217" s="21"/>
      <c r="N1217" s="21"/>
      <c r="O1217" s="21"/>
      <c r="P1217" s="21"/>
      <c r="Q1217" s="21"/>
      <c r="R1217" s="21"/>
    </row>
    <row r="1218" spans="1:18" x14ac:dyDescent="0.25">
      <c r="A1218" s="13" t="str">
        <f>IF(E1218="","",VLOOKUP(E1218,Datos!$A$18:$C$41,3,0))</f>
        <v/>
      </c>
      <c r="B1218" s="13" t="str">
        <f>IF(E1218="","",COUNTIF(E$19:E1218,E1218))</f>
        <v/>
      </c>
      <c r="C1218" s="13" t="str">
        <f t="shared" si="33"/>
        <v>NO</v>
      </c>
      <c r="E1218" s="36"/>
      <c r="F1218" s="37" t="str">
        <f t="shared" si="32"/>
        <v/>
      </c>
      <c r="G1218" s="21"/>
      <c r="H1218" s="21"/>
      <c r="I1218" s="21"/>
      <c r="J1218" s="21"/>
      <c r="K1218" s="21"/>
      <c r="L1218" s="21"/>
      <c r="M1218" s="21"/>
      <c r="N1218" s="21"/>
      <c r="O1218" s="21"/>
      <c r="P1218" s="21"/>
      <c r="Q1218" s="21"/>
      <c r="R1218" s="21"/>
    </row>
    <row r="1219" spans="1:18" x14ac:dyDescent="0.25">
      <c r="A1219" s="13" t="str">
        <f>IF(E1219="","",VLOOKUP(E1219,Datos!$A$18:$C$41,3,0))</f>
        <v/>
      </c>
      <c r="B1219" s="13" t="str">
        <f>IF(E1219="","",COUNTIF(E$19:E1219,E1219))</f>
        <v/>
      </c>
      <c r="C1219" s="13" t="str">
        <f t="shared" si="33"/>
        <v>NO</v>
      </c>
      <c r="E1219" s="36"/>
      <c r="F1219" s="37" t="str">
        <f t="shared" si="32"/>
        <v/>
      </c>
      <c r="G1219" s="21"/>
      <c r="H1219" s="21"/>
      <c r="I1219" s="21"/>
      <c r="J1219" s="21"/>
      <c r="K1219" s="21"/>
      <c r="L1219" s="21"/>
      <c r="M1219" s="21"/>
      <c r="N1219" s="21"/>
      <c r="O1219" s="21"/>
      <c r="P1219" s="21"/>
      <c r="Q1219" s="21"/>
      <c r="R1219" s="21"/>
    </row>
    <row r="1220" spans="1:18" x14ac:dyDescent="0.25">
      <c r="A1220" s="13" t="str">
        <f>IF(E1220="","",VLOOKUP(E1220,Datos!$A$18:$C$41,3,0))</f>
        <v/>
      </c>
      <c r="B1220" s="13" t="str">
        <f>IF(E1220="","",COUNTIF(E$19:E1220,E1220))</f>
        <v/>
      </c>
      <c r="C1220" s="13" t="str">
        <f t="shared" si="33"/>
        <v>NO</v>
      </c>
      <c r="E1220" s="36"/>
      <c r="F1220" s="37" t="str">
        <f t="shared" si="32"/>
        <v/>
      </c>
      <c r="G1220" s="21"/>
      <c r="H1220" s="21"/>
      <c r="I1220" s="21"/>
      <c r="J1220" s="21"/>
      <c r="K1220" s="21"/>
      <c r="L1220" s="21"/>
      <c r="M1220" s="21"/>
      <c r="N1220" s="21"/>
      <c r="O1220" s="21"/>
      <c r="P1220" s="21"/>
      <c r="Q1220" s="21"/>
      <c r="R1220" s="21"/>
    </row>
    <row r="1221" spans="1:18" x14ac:dyDescent="0.25">
      <c r="A1221" s="13" t="str">
        <f>IF(E1221="","",VLOOKUP(E1221,Datos!$A$18:$C$41,3,0))</f>
        <v/>
      </c>
      <c r="B1221" s="13" t="str">
        <f>IF(E1221="","",COUNTIF(E$19:E1221,E1221))</f>
        <v/>
      </c>
      <c r="C1221" s="13" t="str">
        <f t="shared" si="33"/>
        <v>NO</v>
      </c>
      <c r="E1221" s="36"/>
      <c r="F1221" s="37" t="str">
        <f t="shared" si="32"/>
        <v/>
      </c>
      <c r="G1221" s="21"/>
      <c r="H1221" s="21"/>
      <c r="I1221" s="21"/>
      <c r="J1221" s="21"/>
      <c r="K1221" s="21"/>
      <c r="L1221" s="21"/>
      <c r="M1221" s="21"/>
      <c r="N1221" s="21"/>
      <c r="O1221" s="21"/>
      <c r="P1221" s="21"/>
      <c r="Q1221" s="21"/>
      <c r="R1221" s="21"/>
    </row>
    <row r="1222" spans="1:18" x14ac:dyDescent="0.25">
      <c r="A1222" s="13" t="str">
        <f>IF(E1222="","",VLOOKUP(E1222,Datos!$A$18:$C$41,3,0))</f>
        <v/>
      </c>
      <c r="B1222" s="13" t="str">
        <f>IF(E1222="","",COUNTIF(E$19:E1222,E1222))</f>
        <v/>
      </c>
      <c r="C1222" s="13" t="str">
        <f t="shared" si="33"/>
        <v>NO</v>
      </c>
      <c r="E1222" s="36"/>
      <c r="F1222" s="37" t="str">
        <f t="shared" si="32"/>
        <v/>
      </c>
      <c r="G1222" s="21"/>
      <c r="H1222" s="21"/>
      <c r="I1222" s="21"/>
      <c r="J1222" s="21"/>
      <c r="K1222" s="21"/>
      <c r="L1222" s="21"/>
      <c r="M1222" s="21"/>
      <c r="N1222" s="21"/>
      <c r="O1222" s="21"/>
      <c r="P1222" s="21"/>
      <c r="Q1222" s="21"/>
      <c r="R1222" s="21"/>
    </row>
    <row r="1223" spans="1:18" x14ac:dyDescent="0.25">
      <c r="A1223" s="13" t="str">
        <f>IF(E1223="","",VLOOKUP(E1223,Datos!$A$18:$C$41,3,0))</f>
        <v/>
      </c>
      <c r="B1223" s="13" t="str">
        <f>IF(E1223="","",COUNTIF(E$19:E1223,E1223))</f>
        <v/>
      </c>
      <c r="C1223" s="13" t="str">
        <f t="shared" si="33"/>
        <v>NO</v>
      </c>
      <c r="E1223" s="36"/>
      <c r="F1223" s="37" t="str">
        <f t="shared" si="32"/>
        <v/>
      </c>
      <c r="G1223" s="21"/>
      <c r="H1223" s="21"/>
      <c r="I1223" s="21"/>
      <c r="J1223" s="21"/>
      <c r="K1223" s="21"/>
      <c r="L1223" s="21"/>
      <c r="M1223" s="21"/>
      <c r="N1223" s="21"/>
      <c r="O1223" s="21"/>
      <c r="P1223" s="21"/>
      <c r="Q1223" s="21"/>
      <c r="R1223" s="21"/>
    </row>
    <row r="1224" spans="1:18" x14ac:dyDescent="0.25">
      <c r="A1224" s="13" t="str">
        <f>IF(E1224="","",VLOOKUP(E1224,Datos!$A$18:$C$41,3,0))</f>
        <v/>
      </c>
      <c r="B1224" s="13" t="str">
        <f>IF(E1224="","",COUNTIF(E$19:E1224,E1224))</f>
        <v/>
      </c>
      <c r="C1224" s="13" t="str">
        <f t="shared" si="33"/>
        <v>NO</v>
      </c>
      <c r="E1224" s="36"/>
      <c r="F1224" s="37" t="str">
        <f t="shared" si="32"/>
        <v/>
      </c>
      <c r="G1224" s="21"/>
      <c r="H1224" s="21"/>
      <c r="I1224" s="21"/>
      <c r="J1224" s="21"/>
      <c r="K1224" s="21"/>
      <c r="L1224" s="21"/>
      <c r="M1224" s="21"/>
      <c r="N1224" s="21"/>
      <c r="O1224" s="21"/>
      <c r="P1224" s="21"/>
      <c r="Q1224" s="21"/>
      <c r="R1224" s="21"/>
    </row>
    <row r="1225" spans="1:18" x14ac:dyDescent="0.25">
      <c r="A1225" s="13" t="str">
        <f>IF(E1225="","",VLOOKUP(E1225,Datos!$A$18:$C$41,3,0))</f>
        <v/>
      </c>
      <c r="B1225" s="13" t="str">
        <f>IF(E1225="","",COUNTIF(E$19:E1225,E1225))</f>
        <v/>
      </c>
      <c r="C1225" s="13" t="str">
        <f t="shared" si="33"/>
        <v>NO</v>
      </c>
      <c r="E1225" s="36"/>
      <c r="F1225" s="37" t="str">
        <f t="shared" si="32"/>
        <v/>
      </c>
      <c r="G1225" s="21"/>
      <c r="H1225" s="21"/>
      <c r="I1225" s="21"/>
      <c r="J1225" s="21"/>
      <c r="K1225" s="21"/>
      <c r="L1225" s="21"/>
      <c r="M1225" s="21"/>
      <c r="N1225" s="21"/>
      <c r="O1225" s="21"/>
      <c r="P1225" s="21"/>
      <c r="Q1225" s="21"/>
      <c r="R1225" s="21"/>
    </row>
    <row r="1226" spans="1:18" x14ac:dyDescent="0.25">
      <c r="A1226" s="13" t="str">
        <f>IF(E1226="","",VLOOKUP(E1226,Datos!$A$18:$C$41,3,0))</f>
        <v/>
      </c>
      <c r="B1226" s="13" t="str">
        <f>IF(E1226="","",COUNTIF(E$19:E1226,E1226))</f>
        <v/>
      </c>
      <c r="C1226" s="13" t="str">
        <f t="shared" si="33"/>
        <v>NO</v>
      </c>
      <c r="E1226" s="36"/>
      <c r="F1226" s="37" t="str">
        <f t="shared" si="32"/>
        <v/>
      </c>
      <c r="G1226" s="21"/>
      <c r="H1226" s="21"/>
      <c r="I1226" s="21"/>
      <c r="J1226" s="21"/>
      <c r="K1226" s="21"/>
      <c r="L1226" s="21"/>
      <c r="M1226" s="21"/>
      <c r="N1226" s="21"/>
      <c r="O1226" s="21"/>
      <c r="P1226" s="21"/>
      <c r="Q1226" s="21"/>
      <c r="R1226" s="21"/>
    </row>
    <row r="1227" spans="1:18" x14ac:dyDescent="0.25">
      <c r="A1227" s="13" t="str">
        <f>IF(E1227="","",VLOOKUP(E1227,Datos!$A$18:$C$41,3,0))</f>
        <v/>
      </c>
      <c r="B1227" s="13" t="str">
        <f>IF(E1227="","",COUNTIF(E$19:E1227,E1227))</f>
        <v/>
      </c>
      <c r="C1227" s="13" t="str">
        <f t="shared" si="33"/>
        <v>NO</v>
      </c>
      <c r="E1227" s="36"/>
      <c r="F1227" s="37" t="str">
        <f t="shared" si="32"/>
        <v/>
      </c>
      <c r="G1227" s="21"/>
      <c r="H1227" s="21"/>
      <c r="I1227" s="21"/>
      <c r="J1227" s="21"/>
      <c r="K1227" s="21"/>
      <c r="L1227" s="21"/>
      <c r="M1227" s="21"/>
      <c r="N1227" s="21"/>
      <c r="O1227" s="21"/>
      <c r="P1227" s="21"/>
      <c r="Q1227" s="21"/>
      <c r="R1227" s="21"/>
    </row>
    <row r="1228" spans="1:18" x14ac:dyDescent="0.25">
      <c r="A1228" s="13" t="str">
        <f>IF(E1228="","",VLOOKUP(E1228,Datos!$A$18:$C$41,3,0))</f>
        <v/>
      </c>
      <c r="B1228" s="13" t="str">
        <f>IF(E1228="","",COUNTIF(E$19:E1228,E1228))</f>
        <v/>
      </c>
      <c r="C1228" s="13" t="str">
        <f t="shared" si="33"/>
        <v>NO</v>
      </c>
      <c r="E1228" s="36"/>
      <c r="F1228" s="37" t="str">
        <f t="shared" si="32"/>
        <v/>
      </c>
      <c r="G1228" s="21"/>
      <c r="H1228" s="21"/>
      <c r="I1228" s="21"/>
      <c r="J1228" s="21"/>
      <c r="K1228" s="21"/>
      <c r="L1228" s="21"/>
      <c r="M1228" s="21"/>
      <c r="N1228" s="21"/>
      <c r="O1228" s="21"/>
      <c r="P1228" s="21"/>
      <c r="Q1228" s="21"/>
      <c r="R1228" s="21"/>
    </row>
    <row r="1229" spans="1:18" x14ac:dyDescent="0.25">
      <c r="A1229" s="13" t="str">
        <f>IF(E1229="","",VLOOKUP(E1229,Datos!$A$18:$C$41,3,0))</f>
        <v/>
      </c>
      <c r="B1229" s="13" t="str">
        <f>IF(E1229="","",COUNTIF(E$19:E1229,E1229))</f>
        <v/>
      </c>
      <c r="C1229" s="13" t="str">
        <f t="shared" si="33"/>
        <v>NO</v>
      </c>
      <c r="E1229" s="36"/>
      <c r="F1229" s="37" t="str">
        <f t="shared" si="32"/>
        <v/>
      </c>
      <c r="G1229" s="21"/>
      <c r="H1229" s="21"/>
      <c r="I1229" s="21"/>
      <c r="J1229" s="21"/>
      <c r="K1229" s="21"/>
      <c r="L1229" s="21"/>
      <c r="M1229" s="21"/>
      <c r="N1229" s="21"/>
      <c r="O1229" s="21"/>
      <c r="P1229" s="21"/>
      <c r="Q1229" s="21"/>
      <c r="R1229" s="21"/>
    </row>
    <row r="1230" spans="1:18" x14ac:dyDescent="0.25">
      <c r="A1230" s="13" t="str">
        <f>IF(E1230="","",VLOOKUP(E1230,Datos!$A$18:$C$41,3,0))</f>
        <v/>
      </c>
      <c r="B1230" s="13" t="str">
        <f>IF(E1230="","",COUNTIF(E$19:E1230,E1230))</f>
        <v/>
      </c>
      <c r="C1230" s="13" t="str">
        <f t="shared" si="33"/>
        <v>NO</v>
      </c>
      <c r="E1230" s="36"/>
      <c r="F1230" s="37" t="str">
        <f t="shared" si="32"/>
        <v/>
      </c>
      <c r="G1230" s="21"/>
      <c r="H1230" s="21"/>
      <c r="I1230" s="21"/>
      <c r="J1230" s="21"/>
      <c r="K1230" s="21"/>
      <c r="L1230" s="21"/>
      <c r="M1230" s="21"/>
      <c r="N1230" s="21"/>
      <c r="O1230" s="21"/>
      <c r="P1230" s="21"/>
      <c r="Q1230" s="21"/>
      <c r="R1230" s="21"/>
    </row>
    <row r="1231" spans="1:18" x14ac:dyDescent="0.25">
      <c r="A1231" s="13" t="str">
        <f>IF(E1231="","",VLOOKUP(E1231,Datos!$A$18:$C$41,3,0))</f>
        <v/>
      </c>
      <c r="B1231" s="13" t="str">
        <f>IF(E1231="","",COUNTIF(E$19:E1231,E1231))</f>
        <v/>
      </c>
      <c r="C1231" s="13" t="str">
        <f t="shared" si="33"/>
        <v>NO</v>
      </c>
      <c r="E1231" s="36"/>
      <c r="F1231" s="37" t="str">
        <f t="shared" si="32"/>
        <v/>
      </c>
      <c r="G1231" s="21"/>
      <c r="H1231" s="21"/>
      <c r="I1231" s="21"/>
      <c r="J1231" s="21"/>
      <c r="K1231" s="21"/>
      <c r="L1231" s="21"/>
      <c r="M1231" s="21"/>
      <c r="N1231" s="21"/>
      <c r="O1231" s="21"/>
      <c r="P1231" s="21"/>
      <c r="Q1231" s="21"/>
      <c r="R1231" s="21"/>
    </row>
    <row r="1232" spans="1:18" x14ac:dyDescent="0.25">
      <c r="A1232" s="13" t="str">
        <f>IF(E1232="","",VLOOKUP(E1232,Datos!$A$18:$C$41,3,0))</f>
        <v/>
      </c>
      <c r="B1232" s="13" t="str">
        <f>IF(E1232="","",COUNTIF(E$19:E1232,E1232))</f>
        <v/>
      </c>
      <c r="C1232" s="13" t="str">
        <f t="shared" si="33"/>
        <v>NO</v>
      </c>
      <c r="E1232" s="36"/>
      <c r="F1232" s="37" t="str">
        <f t="shared" si="32"/>
        <v/>
      </c>
      <c r="G1232" s="21"/>
      <c r="H1232" s="21"/>
      <c r="I1232" s="21"/>
      <c r="J1232" s="21"/>
      <c r="K1232" s="21"/>
      <c r="L1232" s="21"/>
      <c r="M1232" s="21"/>
      <c r="N1232" s="21"/>
      <c r="O1232" s="21"/>
      <c r="P1232" s="21"/>
      <c r="Q1232" s="21"/>
      <c r="R1232" s="21"/>
    </row>
    <row r="1233" spans="1:18" x14ac:dyDescent="0.25">
      <c r="A1233" s="13" t="str">
        <f>IF(E1233="","",VLOOKUP(E1233,Datos!$A$18:$C$41,3,0))</f>
        <v/>
      </c>
      <c r="B1233" s="13" t="str">
        <f>IF(E1233="","",COUNTIF(E$19:E1233,E1233))</f>
        <v/>
      </c>
      <c r="C1233" s="13" t="str">
        <f t="shared" si="33"/>
        <v>NO</v>
      </c>
      <c r="E1233" s="36"/>
      <c r="F1233" s="37" t="str">
        <f t="shared" si="32"/>
        <v/>
      </c>
      <c r="G1233" s="21"/>
      <c r="H1233" s="21"/>
      <c r="I1233" s="21"/>
      <c r="J1233" s="21"/>
      <c r="K1233" s="21"/>
      <c r="L1233" s="21"/>
      <c r="M1233" s="21"/>
      <c r="N1233" s="21"/>
      <c r="O1233" s="21"/>
      <c r="P1233" s="21"/>
      <c r="Q1233" s="21"/>
      <c r="R1233" s="21"/>
    </row>
    <row r="1234" spans="1:18" x14ac:dyDescent="0.25">
      <c r="A1234" s="13" t="str">
        <f>IF(E1234="","",VLOOKUP(E1234,Datos!$A$18:$C$41,3,0))</f>
        <v/>
      </c>
      <c r="B1234" s="13" t="str">
        <f>IF(E1234="","",COUNTIF(E$19:E1234,E1234))</f>
        <v/>
      </c>
      <c r="C1234" s="13" t="str">
        <f t="shared" si="33"/>
        <v>NO</v>
      </c>
      <c r="E1234" s="36"/>
      <c r="F1234" s="37" t="str">
        <f t="shared" si="32"/>
        <v/>
      </c>
      <c r="G1234" s="21"/>
      <c r="H1234" s="21"/>
      <c r="I1234" s="21"/>
      <c r="J1234" s="21"/>
      <c r="K1234" s="21"/>
      <c r="L1234" s="21"/>
      <c r="M1234" s="21"/>
      <c r="N1234" s="21"/>
      <c r="O1234" s="21"/>
      <c r="P1234" s="21"/>
      <c r="Q1234" s="21"/>
      <c r="R1234" s="21"/>
    </row>
    <row r="1235" spans="1:18" x14ac:dyDescent="0.25">
      <c r="A1235" s="13" t="str">
        <f>IF(E1235="","",VLOOKUP(E1235,Datos!$A$18:$C$41,3,0))</f>
        <v/>
      </c>
      <c r="B1235" s="13" t="str">
        <f>IF(E1235="","",COUNTIF(E$19:E1235,E1235))</f>
        <v/>
      </c>
      <c r="C1235" s="13" t="str">
        <f t="shared" si="33"/>
        <v>NO</v>
      </c>
      <c r="E1235" s="36"/>
      <c r="F1235" s="37" t="str">
        <f t="shared" si="32"/>
        <v/>
      </c>
      <c r="G1235" s="21"/>
      <c r="H1235" s="21"/>
      <c r="I1235" s="21"/>
      <c r="J1235" s="21"/>
      <c r="K1235" s="21"/>
      <c r="L1235" s="21"/>
      <c r="M1235" s="21"/>
      <c r="N1235" s="21"/>
      <c r="O1235" s="21"/>
      <c r="P1235" s="21"/>
      <c r="Q1235" s="21"/>
      <c r="R1235" s="21"/>
    </row>
    <row r="1236" spans="1:18" x14ac:dyDescent="0.25">
      <c r="A1236" s="13" t="str">
        <f>IF(E1236="","",VLOOKUP(E1236,Datos!$A$18:$C$41,3,0))</f>
        <v/>
      </c>
      <c r="B1236" s="13" t="str">
        <f>IF(E1236="","",COUNTIF(E$19:E1236,E1236))</f>
        <v/>
      </c>
      <c r="C1236" s="13" t="str">
        <f t="shared" si="33"/>
        <v>NO</v>
      </c>
      <c r="E1236" s="36"/>
      <c r="F1236" s="37" t="str">
        <f t="shared" ref="F1236:F1299" si="34">IF(E1236="","",A1236&amp;"-"&amp;B1236)</f>
        <v/>
      </c>
      <c r="G1236" s="21"/>
      <c r="H1236" s="21"/>
      <c r="I1236" s="21"/>
      <c r="J1236" s="21"/>
      <c r="K1236" s="21"/>
      <c r="L1236" s="21"/>
      <c r="M1236" s="21"/>
      <c r="N1236" s="21"/>
      <c r="O1236" s="21"/>
      <c r="P1236" s="21"/>
      <c r="Q1236" s="21"/>
      <c r="R1236" s="21"/>
    </row>
    <row r="1237" spans="1:18" x14ac:dyDescent="0.25">
      <c r="A1237" s="13" t="str">
        <f>IF(E1237="","",VLOOKUP(E1237,Datos!$A$18:$C$41,3,0))</f>
        <v/>
      </c>
      <c r="B1237" s="13" t="str">
        <f>IF(E1237="","",COUNTIF(E$19:E1237,E1237))</f>
        <v/>
      </c>
      <c r="C1237" s="13" t="str">
        <f t="shared" si="33"/>
        <v>NO</v>
      </c>
      <c r="E1237" s="36"/>
      <c r="F1237" s="37" t="str">
        <f t="shared" si="34"/>
        <v/>
      </c>
      <c r="G1237" s="21"/>
      <c r="H1237" s="21"/>
      <c r="I1237" s="21"/>
      <c r="J1237" s="21"/>
      <c r="K1237" s="21"/>
      <c r="L1237" s="21"/>
      <c r="M1237" s="21"/>
      <c r="N1237" s="21"/>
      <c r="O1237" s="21"/>
      <c r="P1237" s="21"/>
      <c r="Q1237" s="21"/>
      <c r="R1237" s="21"/>
    </row>
    <row r="1238" spans="1:18" x14ac:dyDescent="0.25">
      <c r="A1238" s="13" t="str">
        <f>IF(E1238="","",VLOOKUP(E1238,Datos!$A$18:$C$41,3,0))</f>
        <v/>
      </c>
      <c r="B1238" s="13" t="str">
        <f>IF(E1238="","",COUNTIF(E$19:E1238,E1238))</f>
        <v/>
      </c>
      <c r="C1238" s="13" t="str">
        <f t="shared" si="33"/>
        <v>NO</v>
      </c>
      <c r="E1238" s="36"/>
      <c r="F1238" s="37" t="str">
        <f t="shared" si="34"/>
        <v/>
      </c>
      <c r="G1238" s="21"/>
      <c r="H1238" s="21"/>
      <c r="I1238" s="21"/>
      <c r="J1238" s="21"/>
      <c r="K1238" s="21"/>
      <c r="L1238" s="21"/>
      <c r="M1238" s="21"/>
      <c r="N1238" s="21"/>
      <c r="O1238" s="21"/>
      <c r="P1238" s="21"/>
      <c r="Q1238" s="21"/>
      <c r="R1238" s="21"/>
    </row>
    <row r="1239" spans="1:18" x14ac:dyDescent="0.25">
      <c r="A1239" s="13" t="str">
        <f>IF(E1239="","",VLOOKUP(E1239,Datos!$A$18:$C$41,3,0))</f>
        <v/>
      </c>
      <c r="B1239" s="13" t="str">
        <f>IF(E1239="","",COUNTIF(E$19:E1239,E1239))</f>
        <v/>
      </c>
      <c r="C1239" s="13" t="str">
        <f t="shared" si="33"/>
        <v>NO</v>
      </c>
      <c r="E1239" s="36"/>
      <c r="F1239" s="37" t="str">
        <f t="shared" si="34"/>
        <v/>
      </c>
      <c r="G1239" s="21"/>
      <c r="H1239" s="21"/>
      <c r="I1239" s="21"/>
      <c r="J1239" s="21"/>
      <c r="K1239" s="21"/>
      <c r="L1239" s="21"/>
      <c r="M1239" s="21"/>
      <c r="N1239" s="21"/>
      <c r="O1239" s="21"/>
      <c r="P1239" s="21"/>
      <c r="Q1239" s="21"/>
      <c r="R1239" s="21"/>
    </row>
    <row r="1240" spans="1:18" x14ac:dyDescent="0.25">
      <c r="A1240" s="13" t="str">
        <f>IF(E1240="","",VLOOKUP(E1240,Datos!$A$18:$C$41,3,0))</f>
        <v/>
      </c>
      <c r="B1240" s="13" t="str">
        <f>IF(E1240="","",COUNTIF(E$19:E1240,E1240))</f>
        <v/>
      </c>
      <c r="C1240" s="13" t="str">
        <f t="shared" si="33"/>
        <v>NO</v>
      </c>
      <c r="E1240" s="36"/>
      <c r="F1240" s="37" t="str">
        <f t="shared" si="34"/>
        <v/>
      </c>
      <c r="G1240" s="21"/>
      <c r="H1240" s="21"/>
      <c r="I1240" s="21"/>
      <c r="J1240" s="21"/>
      <c r="K1240" s="21"/>
      <c r="L1240" s="21"/>
      <c r="M1240" s="21"/>
      <c r="N1240" s="21"/>
      <c r="O1240" s="21"/>
      <c r="P1240" s="21"/>
      <c r="Q1240" s="21"/>
      <c r="R1240" s="21"/>
    </row>
    <row r="1241" spans="1:18" x14ac:dyDescent="0.25">
      <c r="A1241" s="13" t="str">
        <f>IF(E1241="","",VLOOKUP(E1241,Datos!$A$18:$C$41,3,0))</f>
        <v/>
      </c>
      <c r="B1241" s="13" t="str">
        <f>IF(E1241="","",COUNTIF(E$19:E1241,E1241))</f>
        <v/>
      </c>
      <c r="C1241" s="13" t="str">
        <f t="shared" si="33"/>
        <v>NO</v>
      </c>
      <c r="E1241" s="36"/>
      <c r="F1241" s="37" t="str">
        <f t="shared" si="34"/>
        <v/>
      </c>
      <c r="G1241" s="21"/>
      <c r="H1241" s="21"/>
      <c r="I1241" s="21"/>
      <c r="J1241" s="21"/>
      <c r="K1241" s="21"/>
      <c r="L1241" s="21"/>
      <c r="M1241" s="21"/>
      <c r="N1241" s="21"/>
      <c r="O1241" s="21"/>
      <c r="P1241" s="21"/>
      <c r="Q1241" s="21"/>
      <c r="R1241" s="21"/>
    </row>
    <row r="1242" spans="1:18" x14ac:dyDescent="0.25">
      <c r="A1242" s="13" t="str">
        <f>IF(E1242="","",VLOOKUP(E1242,Datos!$A$18:$C$41,3,0))</f>
        <v/>
      </c>
      <c r="B1242" s="13" t="str">
        <f>IF(E1242="","",COUNTIF(E$19:E1242,E1242))</f>
        <v/>
      </c>
      <c r="C1242" s="13" t="str">
        <f t="shared" si="33"/>
        <v>NO</v>
      </c>
      <c r="E1242" s="36"/>
      <c r="F1242" s="37" t="str">
        <f t="shared" si="34"/>
        <v/>
      </c>
      <c r="G1242" s="21"/>
      <c r="H1242" s="21"/>
      <c r="I1242" s="21"/>
      <c r="J1242" s="21"/>
      <c r="K1242" s="21"/>
      <c r="L1242" s="21"/>
      <c r="M1242" s="21"/>
      <c r="N1242" s="21"/>
      <c r="O1242" s="21"/>
      <c r="P1242" s="21"/>
      <c r="Q1242" s="21"/>
      <c r="R1242" s="21"/>
    </row>
    <row r="1243" spans="1:18" x14ac:dyDescent="0.25">
      <c r="A1243" s="13" t="str">
        <f>IF(E1243="","",VLOOKUP(E1243,Datos!$A$18:$C$41,3,0))</f>
        <v/>
      </c>
      <c r="B1243" s="13" t="str">
        <f>IF(E1243="","",COUNTIF(E$19:E1243,E1243))</f>
        <v/>
      </c>
      <c r="C1243" s="13" t="str">
        <f t="shared" si="33"/>
        <v>NO</v>
      </c>
      <c r="E1243" s="36"/>
      <c r="F1243" s="37" t="str">
        <f t="shared" si="34"/>
        <v/>
      </c>
      <c r="G1243" s="21"/>
      <c r="H1243" s="21"/>
      <c r="I1243" s="21"/>
      <c r="J1243" s="21"/>
      <c r="K1243" s="21"/>
      <c r="L1243" s="21"/>
      <c r="M1243" s="21"/>
      <c r="N1243" s="21"/>
      <c r="O1243" s="21"/>
      <c r="P1243" s="21"/>
      <c r="Q1243" s="21"/>
      <c r="R1243" s="21"/>
    </row>
    <row r="1244" spans="1:18" x14ac:dyDescent="0.25">
      <c r="A1244" s="13" t="str">
        <f>IF(E1244="","",VLOOKUP(E1244,Datos!$A$18:$C$41,3,0))</f>
        <v/>
      </c>
      <c r="B1244" s="13" t="str">
        <f>IF(E1244="","",COUNTIF(E$19:E1244,E1244))</f>
        <v/>
      </c>
      <c r="C1244" s="13" t="str">
        <f t="shared" si="33"/>
        <v>NO</v>
      </c>
      <c r="E1244" s="36"/>
      <c r="F1244" s="37" t="str">
        <f t="shared" si="34"/>
        <v/>
      </c>
      <c r="G1244" s="21"/>
      <c r="H1244" s="21"/>
      <c r="I1244" s="21"/>
      <c r="J1244" s="21"/>
      <c r="K1244" s="21"/>
      <c r="L1244" s="21"/>
      <c r="M1244" s="21"/>
      <c r="N1244" s="21"/>
      <c r="O1244" s="21"/>
      <c r="P1244" s="21"/>
      <c r="Q1244" s="21"/>
      <c r="R1244" s="21"/>
    </row>
    <row r="1245" spans="1:18" x14ac:dyDescent="0.25">
      <c r="A1245" s="13" t="str">
        <f>IF(E1245="","",VLOOKUP(E1245,Datos!$A$18:$C$41,3,0))</f>
        <v/>
      </c>
      <c r="B1245" s="13" t="str">
        <f>IF(E1245="","",COUNTIF(E$19:E1245,E1245))</f>
        <v/>
      </c>
      <c r="C1245" s="13" t="str">
        <f t="shared" si="33"/>
        <v>NO</v>
      </c>
      <c r="E1245" s="36"/>
      <c r="F1245" s="37" t="str">
        <f t="shared" si="34"/>
        <v/>
      </c>
      <c r="G1245" s="21"/>
      <c r="H1245" s="21"/>
      <c r="I1245" s="21"/>
      <c r="J1245" s="21"/>
      <c r="K1245" s="21"/>
      <c r="L1245" s="21"/>
      <c r="M1245" s="21"/>
      <c r="N1245" s="21"/>
      <c r="O1245" s="21"/>
      <c r="P1245" s="21"/>
      <c r="Q1245" s="21"/>
      <c r="R1245" s="21"/>
    </row>
    <row r="1246" spans="1:18" x14ac:dyDescent="0.25">
      <c r="A1246" s="13" t="str">
        <f>IF(E1246="","",VLOOKUP(E1246,Datos!$A$18:$C$41,3,0))</f>
        <v/>
      </c>
      <c r="B1246" s="13" t="str">
        <f>IF(E1246="","",COUNTIF(E$19:E1246,E1246))</f>
        <v/>
      </c>
      <c r="C1246" s="13" t="str">
        <f t="shared" si="33"/>
        <v>NO</v>
      </c>
      <c r="E1246" s="36"/>
      <c r="F1246" s="37" t="str">
        <f t="shared" si="34"/>
        <v/>
      </c>
      <c r="G1246" s="21"/>
      <c r="H1246" s="21"/>
      <c r="I1246" s="21"/>
      <c r="J1246" s="21"/>
      <c r="K1246" s="21"/>
      <c r="L1246" s="21"/>
      <c r="M1246" s="21"/>
      <c r="N1246" s="21"/>
      <c r="O1246" s="21"/>
      <c r="P1246" s="21"/>
      <c r="Q1246" s="21"/>
      <c r="R1246" s="21"/>
    </row>
    <row r="1247" spans="1:18" x14ac:dyDescent="0.25">
      <c r="A1247" s="13" t="str">
        <f>IF(E1247="","",VLOOKUP(E1247,Datos!$A$18:$C$41,3,0))</f>
        <v/>
      </c>
      <c r="B1247" s="13" t="str">
        <f>IF(E1247="","",COUNTIF(E$19:E1247,E1247))</f>
        <v/>
      </c>
      <c r="C1247" s="13" t="str">
        <f t="shared" si="33"/>
        <v>NO</v>
      </c>
      <c r="E1247" s="36"/>
      <c r="F1247" s="37" t="str">
        <f t="shared" si="34"/>
        <v/>
      </c>
      <c r="G1247" s="21"/>
      <c r="H1247" s="21"/>
      <c r="I1247" s="21"/>
      <c r="J1247" s="21"/>
      <c r="K1247" s="21"/>
      <c r="L1247" s="21"/>
      <c r="M1247" s="21"/>
      <c r="N1247" s="21"/>
      <c r="O1247" s="21"/>
      <c r="P1247" s="21"/>
      <c r="Q1247" s="21"/>
      <c r="R1247" s="21"/>
    </row>
    <row r="1248" spans="1:18" x14ac:dyDescent="0.25">
      <c r="A1248" s="13" t="str">
        <f>IF(E1248="","",VLOOKUP(E1248,Datos!$A$18:$C$41,3,0))</f>
        <v/>
      </c>
      <c r="B1248" s="13" t="str">
        <f>IF(E1248="","",COUNTIF(E$19:E1248,E1248))</f>
        <v/>
      </c>
      <c r="C1248" s="13" t="str">
        <f t="shared" si="33"/>
        <v>NO</v>
      </c>
      <c r="E1248" s="36"/>
      <c r="F1248" s="37" t="str">
        <f t="shared" si="34"/>
        <v/>
      </c>
      <c r="G1248" s="21"/>
      <c r="H1248" s="21"/>
      <c r="I1248" s="21"/>
      <c r="J1248" s="21"/>
      <c r="K1248" s="21"/>
      <c r="L1248" s="21"/>
      <c r="M1248" s="21"/>
      <c r="N1248" s="21"/>
      <c r="O1248" s="21"/>
      <c r="P1248" s="21"/>
      <c r="Q1248" s="21"/>
      <c r="R1248" s="21"/>
    </row>
    <row r="1249" spans="1:18" x14ac:dyDescent="0.25">
      <c r="A1249" s="13" t="str">
        <f>IF(E1249="","",VLOOKUP(E1249,Datos!$A$18:$C$41,3,0))</f>
        <v/>
      </c>
      <c r="B1249" s="13" t="str">
        <f>IF(E1249="","",COUNTIF(E$19:E1249,E1249))</f>
        <v/>
      </c>
      <c r="C1249" s="13" t="str">
        <f t="shared" si="33"/>
        <v>NO</v>
      </c>
      <c r="E1249" s="36"/>
      <c r="F1249" s="37" t="str">
        <f t="shared" si="34"/>
        <v/>
      </c>
      <c r="G1249" s="21"/>
      <c r="H1249" s="21"/>
      <c r="I1249" s="21"/>
      <c r="J1249" s="21"/>
      <c r="K1249" s="21"/>
      <c r="L1249" s="21"/>
      <c r="M1249" s="21"/>
      <c r="N1249" s="21"/>
      <c r="O1249" s="21"/>
      <c r="P1249" s="21"/>
      <c r="Q1249" s="21"/>
      <c r="R1249" s="21"/>
    </row>
    <row r="1250" spans="1:18" x14ac:dyDescent="0.25">
      <c r="A1250" s="13" t="str">
        <f>IF(E1250="","",VLOOKUP(E1250,Datos!$A$18:$C$41,3,0))</f>
        <v/>
      </c>
      <c r="B1250" s="13" t="str">
        <f>IF(E1250="","",COUNTIF(E$19:E1250,E1250))</f>
        <v/>
      </c>
      <c r="C1250" s="13" t="str">
        <f t="shared" si="33"/>
        <v>NO</v>
      </c>
      <c r="E1250" s="36"/>
      <c r="F1250" s="37" t="str">
        <f t="shared" si="34"/>
        <v/>
      </c>
      <c r="G1250" s="21"/>
      <c r="H1250" s="21"/>
      <c r="I1250" s="21"/>
      <c r="J1250" s="21"/>
      <c r="K1250" s="21"/>
      <c r="L1250" s="21"/>
      <c r="M1250" s="21"/>
      <c r="N1250" s="21"/>
      <c r="O1250" s="21"/>
      <c r="P1250" s="21"/>
      <c r="Q1250" s="21"/>
      <c r="R1250" s="21"/>
    </row>
    <row r="1251" spans="1:18" x14ac:dyDescent="0.25">
      <c r="A1251" s="13" t="str">
        <f>IF(E1251="","",VLOOKUP(E1251,Datos!$A$18:$C$41,3,0))</f>
        <v/>
      </c>
      <c r="B1251" s="13" t="str">
        <f>IF(E1251="","",COUNTIF(E$19:E1251,E1251))</f>
        <v/>
      </c>
      <c r="C1251" s="13" t="str">
        <f t="shared" si="33"/>
        <v>NO</v>
      </c>
      <c r="E1251" s="36"/>
      <c r="F1251" s="37" t="str">
        <f t="shared" si="34"/>
        <v/>
      </c>
      <c r="G1251" s="21"/>
      <c r="H1251" s="21"/>
      <c r="I1251" s="21"/>
      <c r="J1251" s="21"/>
      <c r="K1251" s="21"/>
      <c r="L1251" s="21"/>
      <c r="M1251" s="21"/>
      <c r="N1251" s="21"/>
      <c r="O1251" s="21"/>
      <c r="P1251" s="21"/>
      <c r="Q1251" s="21"/>
      <c r="R1251" s="21"/>
    </row>
    <row r="1252" spans="1:18" x14ac:dyDescent="0.25">
      <c r="A1252" s="13" t="str">
        <f>IF(E1252="","",VLOOKUP(E1252,Datos!$A$18:$C$41,3,0))</f>
        <v/>
      </c>
      <c r="B1252" s="13" t="str">
        <f>IF(E1252="","",COUNTIF(E$19:E1252,E1252))</f>
        <v/>
      </c>
      <c r="C1252" s="13" t="str">
        <f t="shared" si="33"/>
        <v>NO</v>
      </c>
      <c r="E1252" s="36"/>
      <c r="F1252" s="37" t="str">
        <f t="shared" si="34"/>
        <v/>
      </c>
      <c r="G1252" s="21"/>
      <c r="H1252" s="21"/>
      <c r="I1252" s="21"/>
      <c r="J1252" s="21"/>
      <c r="K1252" s="21"/>
      <c r="L1252" s="21"/>
      <c r="M1252" s="21"/>
      <c r="N1252" s="21"/>
      <c r="O1252" s="21"/>
      <c r="P1252" s="21"/>
      <c r="Q1252" s="21"/>
      <c r="R1252" s="21"/>
    </row>
    <row r="1253" spans="1:18" x14ac:dyDescent="0.25">
      <c r="A1253" s="13" t="str">
        <f>IF(E1253="","",VLOOKUP(E1253,Datos!$A$18:$C$41,3,0))</f>
        <v/>
      </c>
      <c r="B1253" s="13" t="str">
        <f>IF(E1253="","",COUNTIF(E$19:E1253,E1253))</f>
        <v/>
      </c>
      <c r="C1253" s="13" t="str">
        <f t="shared" si="33"/>
        <v>NO</v>
      </c>
      <c r="E1253" s="36"/>
      <c r="F1253" s="37" t="str">
        <f t="shared" si="34"/>
        <v/>
      </c>
      <c r="G1253" s="21"/>
      <c r="H1253" s="21"/>
      <c r="I1253" s="21"/>
      <c r="J1253" s="21"/>
      <c r="K1253" s="21"/>
      <c r="L1253" s="21"/>
      <c r="M1253" s="21"/>
      <c r="N1253" s="21"/>
      <c r="O1253" s="21"/>
      <c r="P1253" s="21"/>
      <c r="Q1253" s="21"/>
      <c r="R1253" s="21"/>
    </row>
    <row r="1254" spans="1:18" x14ac:dyDescent="0.25">
      <c r="A1254" s="13" t="str">
        <f>IF(E1254="","",VLOOKUP(E1254,Datos!$A$18:$C$41,3,0))</f>
        <v/>
      </c>
      <c r="B1254" s="13" t="str">
        <f>IF(E1254="","",COUNTIF(E$19:E1254,E1254))</f>
        <v/>
      </c>
      <c r="C1254" s="13" t="str">
        <f t="shared" si="33"/>
        <v>NO</v>
      </c>
      <c r="E1254" s="36"/>
      <c r="F1254" s="37" t="str">
        <f t="shared" si="34"/>
        <v/>
      </c>
      <c r="G1254" s="21"/>
      <c r="H1254" s="21"/>
      <c r="I1254" s="21"/>
      <c r="J1254" s="21"/>
      <c r="K1254" s="21"/>
      <c r="L1254" s="21"/>
      <c r="M1254" s="21"/>
      <c r="N1254" s="21"/>
      <c r="O1254" s="21"/>
      <c r="P1254" s="21"/>
      <c r="Q1254" s="21"/>
      <c r="R1254" s="21"/>
    </row>
    <row r="1255" spans="1:18" x14ac:dyDescent="0.25">
      <c r="A1255" s="13" t="str">
        <f>IF(E1255="","",VLOOKUP(E1255,Datos!$A$18:$C$41,3,0))</f>
        <v/>
      </c>
      <c r="B1255" s="13" t="str">
        <f>IF(E1255="","",COUNTIF(E$19:E1255,E1255))</f>
        <v/>
      </c>
      <c r="C1255" s="13" t="str">
        <f t="shared" si="33"/>
        <v>NO</v>
      </c>
      <c r="E1255" s="36"/>
      <c r="F1255" s="37" t="str">
        <f t="shared" si="34"/>
        <v/>
      </c>
      <c r="G1255" s="21"/>
      <c r="H1255" s="21"/>
      <c r="I1255" s="21"/>
      <c r="J1255" s="21"/>
      <c r="K1255" s="21"/>
      <c r="L1255" s="21"/>
      <c r="M1255" s="21"/>
      <c r="N1255" s="21"/>
      <c r="O1255" s="21"/>
      <c r="P1255" s="21"/>
      <c r="Q1255" s="21"/>
      <c r="R1255" s="21"/>
    </row>
    <row r="1256" spans="1:18" x14ac:dyDescent="0.25">
      <c r="A1256" s="13" t="str">
        <f>IF(E1256="","",VLOOKUP(E1256,Datos!$A$18:$C$41,3,0))</f>
        <v/>
      </c>
      <c r="B1256" s="13" t="str">
        <f>IF(E1256="","",COUNTIF(E$19:E1256,E1256))</f>
        <v/>
      </c>
      <c r="C1256" s="13" t="str">
        <f t="shared" si="33"/>
        <v>NO</v>
      </c>
      <c r="E1256" s="36"/>
      <c r="F1256" s="37" t="str">
        <f t="shared" si="34"/>
        <v/>
      </c>
      <c r="G1256" s="21"/>
      <c r="H1256" s="21"/>
      <c r="I1256" s="21"/>
      <c r="J1256" s="21"/>
      <c r="K1256" s="21"/>
      <c r="L1256" s="21"/>
      <c r="M1256" s="21"/>
      <c r="N1256" s="21"/>
      <c r="O1256" s="21"/>
      <c r="P1256" s="21"/>
      <c r="Q1256" s="21"/>
      <c r="R1256" s="21"/>
    </row>
    <row r="1257" spans="1:18" x14ac:dyDescent="0.25">
      <c r="A1257" s="13" t="str">
        <f>IF(E1257="","",VLOOKUP(E1257,Datos!$A$18:$C$41,3,0))</f>
        <v/>
      </c>
      <c r="B1257" s="13" t="str">
        <f>IF(E1257="","",COUNTIF(E$19:E1257,E1257))</f>
        <v/>
      </c>
      <c r="C1257" s="13" t="str">
        <f t="shared" si="33"/>
        <v>NO</v>
      </c>
      <c r="E1257" s="36"/>
      <c r="F1257" s="37" t="str">
        <f t="shared" si="34"/>
        <v/>
      </c>
      <c r="G1257" s="21"/>
      <c r="H1257" s="21"/>
      <c r="I1257" s="21"/>
      <c r="J1257" s="21"/>
      <c r="K1257" s="21"/>
      <c r="L1257" s="21"/>
      <c r="M1257" s="21"/>
      <c r="N1257" s="21"/>
      <c r="O1257" s="21"/>
      <c r="P1257" s="21"/>
      <c r="Q1257" s="21"/>
      <c r="R1257" s="21"/>
    </row>
    <row r="1258" spans="1:18" x14ac:dyDescent="0.25">
      <c r="A1258" s="13" t="str">
        <f>IF(E1258="","",VLOOKUP(E1258,Datos!$A$18:$C$41,3,0))</f>
        <v/>
      </c>
      <c r="B1258" s="13" t="str">
        <f>IF(E1258="","",COUNTIF(E$19:E1258,E1258))</f>
        <v/>
      </c>
      <c r="C1258" s="13" t="str">
        <f t="shared" si="33"/>
        <v>NO</v>
      </c>
      <c r="E1258" s="36"/>
      <c r="F1258" s="37" t="str">
        <f t="shared" si="34"/>
        <v/>
      </c>
      <c r="G1258" s="21"/>
      <c r="H1258" s="21"/>
      <c r="I1258" s="21"/>
      <c r="J1258" s="21"/>
      <c r="K1258" s="21"/>
      <c r="L1258" s="21"/>
      <c r="M1258" s="21"/>
      <c r="N1258" s="21"/>
      <c r="O1258" s="21"/>
      <c r="P1258" s="21"/>
      <c r="Q1258" s="21"/>
      <c r="R1258" s="21"/>
    </row>
    <row r="1259" spans="1:18" x14ac:dyDescent="0.25">
      <c r="A1259" s="13" t="str">
        <f>IF(E1259="","",VLOOKUP(E1259,Datos!$A$18:$C$41,3,0))</f>
        <v/>
      </c>
      <c r="B1259" s="13" t="str">
        <f>IF(E1259="","",COUNTIF(E$19:E1259,E1259))</f>
        <v/>
      </c>
      <c r="C1259" s="13" t="str">
        <f t="shared" si="33"/>
        <v>NO</v>
      </c>
      <c r="E1259" s="36"/>
      <c r="F1259" s="37" t="str">
        <f t="shared" si="34"/>
        <v/>
      </c>
      <c r="G1259" s="21"/>
      <c r="H1259" s="21"/>
      <c r="I1259" s="21"/>
      <c r="J1259" s="21"/>
      <c r="K1259" s="21"/>
      <c r="L1259" s="21"/>
      <c r="M1259" s="21"/>
      <c r="N1259" s="21"/>
      <c r="O1259" s="21"/>
      <c r="P1259" s="21"/>
      <c r="Q1259" s="21"/>
      <c r="R1259" s="21"/>
    </row>
    <row r="1260" spans="1:18" x14ac:dyDescent="0.25">
      <c r="A1260" s="13" t="str">
        <f>IF(E1260="","",VLOOKUP(E1260,Datos!$A$18:$C$41,3,0))</f>
        <v/>
      </c>
      <c r="B1260" s="13" t="str">
        <f>IF(E1260="","",COUNTIF(E$19:E1260,E1260))</f>
        <v/>
      </c>
      <c r="C1260" s="13" t="str">
        <f t="shared" si="33"/>
        <v>NO</v>
      </c>
      <c r="E1260" s="36"/>
      <c r="F1260" s="37" t="str">
        <f t="shared" si="34"/>
        <v/>
      </c>
      <c r="G1260" s="21"/>
      <c r="H1260" s="21"/>
      <c r="I1260" s="21"/>
      <c r="J1260" s="21"/>
      <c r="K1260" s="21"/>
      <c r="L1260" s="21"/>
      <c r="M1260" s="21"/>
      <c r="N1260" s="21"/>
      <c r="O1260" s="21"/>
      <c r="P1260" s="21"/>
      <c r="Q1260" s="21"/>
      <c r="R1260" s="21"/>
    </row>
    <row r="1261" spans="1:18" x14ac:dyDescent="0.25">
      <c r="A1261" s="13" t="str">
        <f>IF(E1261="","",VLOOKUP(E1261,Datos!$A$18:$C$41,3,0))</f>
        <v/>
      </c>
      <c r="B1261" s="13" t="str">
        <f>IF(E1261="","",COUNTIF(E$19:E1261,E1261))</f>
        <v/>
      </c>
      <c r="C1261" s="13" t="str">
        <f t="shared" si="33"/>
        <v>NO</v>
      </c>
      <c r="E1261" s="36"/>
      <c r="F1261" s="37" t="str">
        <f t="shared" si="34"/>
        <v/>
      </c>
      <c r="G1261" s="21"/>
      <c r="H1261" s="21"/>
      <c r="I1261" s="21"/>
      <c r="J1261" s="21"/>
      <c r="K1261" s="21"/>
      <c r="L1261" s="21"/>
      <c r="M1261" s="21"/>
      <c r="N1261" s="21"/>
      <c r="O1261" s="21"/>
      <c r="P1261" s="21"/>
      <c r="Q1261" s="21"/>
      <c r="R1261" s="21"/>
    </row>
    <row r="1262" spans="1:18" x14ac:dyDescent="0.25">
      <c r="A1262" s="13" t="str">
        <f>IF(E1262="","",VLOOKUP(E1262,Datos!$A$18:$C$41,3,0))</f>
        <v/>
      </c>
      <c r="B1262" s="13" t="str">
        <f>IF(E1262="","",COUNTIF(E$19:E1262,E1262))</f>
        <v/>
      </c>
      <c r="C1262" s="13" t="str">
        <f t="shared" si="33"/>
        <v>NO</v>
      </c>
      <c r="E1262" s="36"/>
      <c r="F1262" s="37" t="str">
        <f t="shared" si="34"/>
        <v/>
      </c>
      <c r="G1262" s="21"/>
      <c r="H1262" s="21"/>
      <c r="I1262" s="21"/>
      <c r="J1262" s="21"/>
      <c r="K1262" s="21"/>
      <c r="L1262" s="21"/>
      <c r="M1262" s="21"/>
      <c r="N1262" s="21"/>
      <c r="O1262" s="21"/>
      <c r="P1262" s="21"/>
      <c r="Q1262" s="21"/>
      <c r="R1262" s="21"/>
    </row>
    <row r="1263" spans="1:18" x14ac:dyDescent="0.25">
      <c r="A1263" s="13" t="str">
        <f>IF(E1263="","",VLOOKUP(E1263,Datos!$A$18:$C$41,3,0))</f>
        <v/>
      </c>
      <c r="B1263" s="13" t="str">
        <f>IF(E1263="","",COUNTIF(E$19:E1263,E1263))</f>
        <v/>
      </c>
      <c r="C1263" s="13" t="str">
        <f t="shared" ref="C1263:C1326" si="35">IF(AND(B1263&gt;0,B1263&lt;2000),"SI","NO")</f>
        <v>NO</v>
      </c>
      <c r="E1263" s="36"/>
      <c r="F1263" s="37" t="str">
        <f t="shared" si="34"/>
        <v/>
      </c>
      <c r="G1263" s="21"/>
      <c r="H1263" s="21"/>
      <c r="I1263" s="21"/>
      <c r="J1263" s="21"/>
      <c r="K1263" s="21"/>
      <c r="L1263" s="21"/>
      <c r="M1263" s="21"/>
      <c r="N1263" s="21"/>
      <c r="O1263" s="21"/>
      <c r="P1263" s="21"/>
      <c r="Q1263" s="21"/>
      <c r="R1263" s="21"/>
    </row>
    <row r="1264" spans="1:18" x14ac:dyDescent="0.25">
      <c r="A1264" s="13" t="str">
        <f>IF(E1264="","",VLOOKUP(E1264,Datos!$A$18:$C$41,3,0))</f>
        <v/>
      </c>
      <c r="B1264" s="13" t="str">
        <f>IF(E1264="","",COUNTIF(E$19:E1264,E1264))</f>
        <v/>
      </c>
      <c r="C1264" s="13" t="str">
        <f t="shared" si="35"/>
        <v>NO</v>
      </c>
      <c r="E1264" s="36"/>
      <c r="F1264" s="37" t="str">
        <f t="shared" si="34"/>
        <v/>
      </c>
      <c r="G1264" s="21"/>
      <c r="H1264" s="21"/>
      <c r="I1264" s="21"/>
      <c r="J1264" s="21"/>
      <c r="K1264" s="21"/>
      <c r="L1264" s="21"/>
      <c r="M1264" s="21"/>
      <c r="N1264" s="21"/>
      <c r="O1264" s="21"/>
      <c r="P1264" s="21"/>
      <c r="Q1264" s="21"/>
      <c r="R1264" s="21"/>
    </row>
    <row r="1265" spans="1:18" x14ac:dyDescent="0.25">
      <c r="A1265" s="13" t="str">
        <f>IF(E1265="","",VLOOKUP(E1265,Datos!$A$18:$C$41,3,0))</f>
        <v/>
      </c>
      <c r="B1265" s="13" t="str">
        <f>IF(E1265="","",COUNTIF(E$19:E1265,E1265))</f>
        <v/>
      </c>
      <c r="C1265" s="13" t="str">
        <f t="shared" si="35"/>
        <v>NO</v>
      </c>
      <c r="E1265" s="36"/>
      <c r="F1265" s="37" t="str">
        <f t="shared" si="34"/>
        <v/>
      </c>
      <c r="G1265" s="21"/>
      <c r="H1265" s="21"/>
      <c r="I1265" s="21"/>
      <c r="J1265" s="21"/>
      <c r="K1265" s="21"/>
      <c r="L1265" s="21"/>
      <c r="M1265" s="21"/>
      <c r="N1265" s="21"/>
      <c r="O1265" s="21"/>
      <c r="P1265" s="21"/>
      <c r="Q1265" s="21"/>
      <c r="R1265" s="21"/>
    </row>
    <row r="1266" spans="1:18" x14ac:dyDescent="0.25">
      <c r="A1266" s="13" t="str">
        <f>IF(E1266="","",VLOOKUP(E1266,Datos!$A$18:$C$41,3,0))</f>
        <v/>
      </c>
      <c r="B1266" s="13" t="str">
        <f>IF(E1266="","",COUNTIF(E$19:E1266,E1266))</f>
        <v/>
      </c>
      <c r="C1266" s="13" t="str">
        <f t="shared" si="35"/>
        <v>NO</v>
      </c>
      <c r="E1266" s="36"/>
      <c r="F1266" s="37" t="str">
        <f t="shared" si="34"/>
        <v/>
      </c>
      <c r="G1266" s="21"/>
      <c r="H1266" s="21"/>
      <c r="I1266" s="21"/>
      <c r="J1266" s="21"/>
      <c r="K1266" s="21"/>
      <c r="L1266" s="21"/>
      <c r="M1266" s="21"/>
      <c r="N1266" s="21"/>
      <c r="O1266" s="21"/>
      <c r="P1266" s="21"/>
      <c r="Q1266" s="21"/>
      <c r="R1266" s="21"/>
    </row>
    <row r="1267" spans="1:18" x14ac:dyDescent="0.25">
      <c r="A1267" s="13" t="str">
        <f>IF(E1267="","",VLOOKUP(E1267,Datos!$A$18:$C$41,3,0))</f>
        <v/>
      </c>
      <c r="B1267" s="13" t="str">
        <f>IF(E1267="","",COUNTIF(E$19:E1267,E1267))</f>
        <v/>
      </c>
      <c r="C1267" s="13" t="str">
        <f t="shared" si="35"/>
        <v>NO</v>
      </c>
      <c r="E1267" s="36"/>
      <c r="F1267" s="37" t="str">
        <f t="shared" si="34"/>
        <v/>
      </c>
      <c r="G1267" s="21"/>
      <c r="H1267" s="21"/>
      <c r="I1267" s="21"/>
      <c r="J1267" s="21"/>
      <c r="K1267" s="21"/>
      <c r="L1267" s="21"/>
      <c r="M1267" s="21"/>
      <c r="N1267" s="21"/>
      <c r="O1267" s="21"/>
      <c r="P1267" s="21"/>
      <c r="Q1267" s="21"/>
      <c r="R1267" s="21"/>
    </row>
    <row r="1268" spans="1:18" x14ac:dyDescent="0.25">
      <c r="A1268" s="13" t="str">
        <f>IF(E1268="","",VLOOKUP(E1268,Datos!$A$18:$C$41,3,0))</f>
        <v/>
      </c>
      <c r="B1268" s="13" t="str">
        <f>IF(E1268="","",COUNTIF(E$19:E1268,E1268))</f>
        <v/>
      </c>
      <c r="C1268" s="13" t="str">
        <f t="shared" si="35"/>
        <v>NO</v>
      </c>
      <c r="E1268" s="36"/>
      <c r="F1268" s="37" t="str">
        <f t="shared" si="34"/>
        <v/>
      </c>
      <c r="G1268" s="21"/>
      <c r="H1268" s="21"/>
      <c r="I1268" s="21"/>
      <c r="J1268" s="21"/>
      <c r="K1268" s="21"/>
      <c r="L1268" s="21"/>
      <c r="M1268" s="21"/>
      <c r="N1268" s="21"/>
      <c r="O1268" s="21"/>
      <c r="P1268" s="21"/>
      <c r="Q1268" s="21"/>
      <c r="R1268" s="21"/>
    </row>
    <row r="1269" spans="1:18" x14ac:dyDescent="0.25">
      <c r="A1269" s="13" t="str">
        <f>IF(E1269="","",VLOOKUP(E1269,Datos!$A$18:$C$41,3,0))</f>
        <v/>
      </c>
      <c r="B1269" s="13" t="str">
        <f>IF(E1269="","",COUNTIF(E$19:E1269,E1269))</f>
        <v/>
      </c>
      <c r="C1269" s="13" t="str">
        <f t="shared" si="35"/>
        <v>NO</v>
      </c>
      <c r="E1269" s="36"/>
      <c r="F1269" s="37" t="str">
        <f t="shared" si="34"/>
        <v/>
      </c>
      <c r="G1269" s="21"/>
      <c r="H1269" s="21"/>
      <c r="I1269" s="21"/>
      <c r="J1269" s="21"/>
      <c r="K1269" s="21"/>
      <c r="L1269" s="21"/>
      <c r="M1269" s="21"/>
      <c r="N1269" s="21"/>
      <c r="O1269" s="21"/>
      <c r="P1269" s="21"/>
      <c r="Q1269" s="21"/>
      <c r="R1269" s="21"/>
    </row>
    <row r="1270" spans="1:18" x14ac:dyDescent="0.25">
      <c r="A1270" s="13" t="str">
        <f>IF(E1270="","",VLOOKUP(E1270,Datos!$A$18:$C$41,3,0))</f>
        <v/>
      </c>
      <c r="B1270" s="13" t="str">
        <f>IF(E1270="","",COUNTIF(E$19:E1270,E1270))</f>
        <v/>
      </c>
      <c r="C1270" s="13" t="str">
        <f t="shared" si="35"/>
        <v>NO</v>
      </c>
      <c r="E1270" s="36"/>
      <c r="F1270" s="37" t="str">
        <f t="shared" si="34"/>
        <v/>
      </c>
      <c r="G1270" s="21"/>
      <c r="H1270" s="21"/>
      <c r="I1270" s="21"/>
      <c r="J1270" s="21"/>
      <c r="K1270" s="21"/>
      <c r="L1270" s="21"/>
      <c r="M1270" s="21"/>
      <c r="N1270" s="21"/>
      <c r="O1270" s="21"/>
      <c r="P1270" s="21"/>
      <c r="Q1270" s="21"/>
      <c r="R1270" s="21"/>
    </row>
    <row r="1271" spans="1:18" x14ac:dyDescent="0.25">
      <c r="A1271" s="13" t="str">
        <f>IF(E1271="","",VLOOKUP(E1271,Datos!$A$18:$C$41,3,0))</f>
        <v/>
      </c>
      <c r="B1271" s="13" t="str">
        <f>IF(E1271="","",COUNTIF(E$19:E1271,E1271))</f>
        <v/>
      </c>
      <c r="C1271" s="13" t="str">
        <f t="shared" si="35"/>
        <v>NO</v>
      </c>
      <c r="E1271" s="36"/>
      <c r="F1271" s="37" t="str">
        <f t="shared" si="34"/>
        <v/>
      </c>
      <c r="G1271" s="21"/>
      <c r="H1271" s="21"/>
      <c r="I1271" s="21"/>
      <c r="J1271" s="21"/>
      <c r="K1271" s="21"/>
      <c r="L1271" s="21"/>
      <c r="M1271" s="21"/>
      <c r="N1271" s="21"/>
      <c r="O1271" s="21"/>
      <c r="P1271" s="21"/>
      <c r="Q1271" s="21"/>
      <c r="R1271" s="21"/>
    </row>
    <row r="1272" spans="1:18" x14ac:dyDescent="0.25">
      <c r="A1272" s="13" t="str">
        <f>IF(E1272="","",VLOOKUP(E1272,Datos!$A$18:$C$41,3,0))</f>
        <v/>
      </c>
      <c r="B1272" s="13" t="str">
        <f>IF(E1272="","",COUNTIF(E$19:E1272,E1272))</f>
        <v/>
      </c>
      <c r="C1272" s="13" t="str">
        <f t="shared" si="35"/>
        <v>NO</v>
      </c>
      <c r="E1272" s="36"/>
      <c r="F1272" s="37" t="str">
        <f t="shared" si="34"/>
        <v/>
      </c>
      <c r="G1272" s="21"/>
      <c r="H1272" s="21"/>
      <c r="I1272" s="21"/>
      <c r="J1272" s="21"/>
      <c r="K1272" s="21"/>
      <c r="L1272" s="21"/>
      <c r="M1272" s="21"/>
      <c r="N1272" s="21"/>
      <c r="O1272" s="21"/>
      <c r="P1272" s="21"/>
      <c r="Q1272" s="21"/>
      <c r="R1272" s="21"/>
    </row>
    <row r="1273" spans="1:18" x14ac:dyDescent="0.25">
      <c r="A1273" s="13" t="str">
        <f>IF(E1273="","",VLOOKUP(E1273,Datos!$A$18:$C$41,3,0))</f>
        <v/>
      </c>
      <c r="B1273" s="13" t="str">
        <f>IF(E1273="","",COUNTIF(E$19:E1273,E1273))</f>
        <v/>
      </c>
      <c r="C1273" s="13" t="str">
        <f t="shared" si="35"/>
        <v>NO</v>
      </c>
      <c r="E1273" s="36"/>
      <c r="F1273" s="37" t="str">
        <f t="shared" si="34"/>
        <v/>
      </c>
      <c r="G1273" s="21"/>
      <c r="H1273" s="21"/>
      <c r="I1273" s="21"/>
      <c r="J1273" s="21"/>
      <c r="K1273" s="21"/>
      <c r="L1273" s="21"/>
      <c r="M1273" s="21"/>
      <c r="N1273" s="21"/>
      <c r="O1273" s="21"/>
      <c r="P1273" s="21"/>
      <c r="Q1273" s="21"/>
      <c r="R1273" s="21"/>
    </row>
    <row r="1274" spans="1:18" x14ac:dyDescent="0.25">
      <c r="A1274" s="13" t="str">
        <f>IF(E1274="","",VLOOKUP(E1274,Datos!$A$18:$C$41,3,0))</f>
        <v/>
      </c>
      <c r="B1274" s="13" t="str">
        <f>IF(E1274="","",COUNTIF(E$19:E1274,E1274))</f>
        <v/>
      </c>
      <c r="C1274" s="13" t="str">
        <f t="shared" si="35"/>
        <v>NO</v>
      </c>
      <c r="E1274" s="36"/>
      <c r="F1274" s="37" t="str">
        <f t="shared" si="34"/>
        <v/>
      </c>
      <c r="G1274" s="21"/>
      <c r="H1274" s="21"/>
      <c r="I1274" s="21"/>
      <c r="J1274" s="21"/>
      <c r="K1274" s="21"/>
      <c r="L1274" s="21"/>
      <c r="M1274" s="21"/>
      <c r="N1274" s="21"/>
      <c r="O1274" s="21"/>
      <c r="P1274" s="21"/>
      <c r="Q1274" s="21"/>
      <c r="R1274" s="21"/>
    </row>
    <row r="1275" spans="1:18" x14ac:dyDescent="0.25">
      <c r="A1275" s="13" t="str">
        <f>IF(E1275="","",VLOOKUP(E1275,Datos!$A$18:$C$41,3,0))</f>
        <v/>
      </c>
      <c r="B1275" s="13" t="str">
        <f>IF(E1275="","",COUNTIF(E$19:E1275,E1275))</f>
        <v/>
      </c>
      <c r="C1275" s="13" t="str">
        <f t="shared" si="35"/>
        <v>NO</v>
      </c>
      <c r="E1275" s="36"/>
      <c r="F1275" s="37" t="str">
        <f t="shared" si="34"/>
        <v/>
      </c>
      <c r="G1275" s="21"/>
      <c r="H1275" s="21"/>
      <c r="I1275" s="21"/>
      <c r="J1275" s="21"/>
      <c r="K1275" s="21"/>
      <c r="L1275" s="21"/>
      <c r="M1275" s="21"/>
      <c r="N1275" s="21"/>
      <c r="O1275" s="21"/>
      <c r="P1275" s="21"/>
      <c r="Q1275" s="21"/>
      <c r="R1275" s="21"/>
    </row>
    <row r="1276" spans="1:18" x14ac:dyDescent="0.25">
      <c r="A1276" s="13" t="str">
        <f>IF(E1276="","",VLOOKUP(E1276,Datos!$A$18:$C$41,3,0))</f>
        <v/>
      </c>
      <c r="B1276" s="13" t="str">
        <f>IF(E1276="","",COUNTIF(E$19:E1276,E1276))</f>
        <v/>
      </c>
      <c r="C1276" s="13" t="str">
        <f t="shared" si="35"/>
        <v>NO</v>
      </c>
      <c r="E1276" s="36"/>
      <c r="F1276" s="37" t="str">
        <f t="shared" si="34"/>
        <v/>
      </c>
      <c r="G1276" s="21"/>
      <c r="H1276" s="21"/>
      <c r="I1276" s="21"/>
      <c r="J1276" s="21"/>
      <c r="K1276" s="21"/>
      <c r="L1276" s="21"/>
      <c r="M1276" s="21"/>
      <c r="N1276" s="21"/>
      <c r="O1276" s="21"/>
      <c r="P1276" s="21"/>
      <c r="Q1276" s="21"/>
      <c r="R1276" s="21"/>
    </row>
    <row r="1277" spans="1:18" x14ac:dyDescent="0.25">
      <c r="A1277" s="13" t="str">
        <f>IF(E1277="","",VLOOKUP(E1277,Datos!$A$18:$C$41,3,0))</f>
        <v/>
      </c>
      <c r="B1277" s="13" t="str">
        <f>IF(E1277="","",COUNTIF(E$19:E1277,E1277))</f>
        <v/>
      </c>
      <c r="C1277" s="13" t="str">
        <f t="shared" si="35"/>
        <v>NO</v>
      </c>
      <c r="E1277" s="36"/>
      <c r="F1277" s="37" t="str">
        <f t="shared" si="34"/>
        <v/>
      </c>
      <c r="G1277" s="21"/>
      <c r="H1277" s="21"/>
      <c r="I1277" s="21"/>
      <c r="J1277" s="21"/>
      <c r="K1277" s="21"/>
      <c r="L1277" s="21"/>
      <c r="M1277" s="21"/>
      <c r="N1277" s="21"/>
      <c r="O1277" s="21"/>
      <c r="P1277" s="21"/>
      <c r="Q1277" s="21"/>
      <c r="R1277" s="21"/>
    </row>
    <row r="1278" spans="1:18" x14ac:dyDescent="0.25">
      <c r="A1278" s="13" t="str">
        <f>IF(E1278="","",VLOOKUP(E1278,Datos!$A$18:$C$41,3,0))</f>
        <v/>
      </c>
      <c r="B1278" s="13" t="str">
        <f>IF(E1278="","",COUNTIF(E$19:E1278,E1278))</f>
        <v/>
      </c>
      <c r="C1278" s="13" t="str">
        <f t="shared" si="35"/>
        <v>NO</v>
      </c>
      <c r="E1278" s="36"/>
      <c r="F1278" s="37" t="str">
        <f t="shared" si="34"/>
        <v/>
      </c>
      <c r="G1278" s="21"/>
      <c r="H1278" s="21"/>
      <c r="I1278" s="21"/>
      <c r="J1278" s="21"/>
      <c r="K1278" s="21"/>
      <c r="L1278" s="21"/>
      <c r="M1278" s="21"/>
      <c r="N1278" s="21"/>
      <c r="O1278" s="21"/>
      <c r="P1278" s="21"/>
      <c r="Q1278" s="21"/>
      <c r="R1278" s="21"/>
    </row>
    <row r="1279" spans="1:18" x14ac:dyDescent="0.25">
      <c r="A1279" s="13" t="str">
        <f>IF(E1279="","",VLOOKUP(E1279,Datos!$A$18:$C$41,3,0))</f>
        <v/>
      </c>
      <c r="B1279" s="13" t="str">
        <f>IF(E1279="","",COUNTIF(E$19:E1279,E1279))</f>
        <v/>
      </c>
      <c r="C1279" s="13" t="str">
        <f t="shared" si="35"/>
        <v>NO</v>
      </c>
      <c r="E1279" s="36"/>
      <c r="F1279" s="37" t="str">
        <f t="shared" si="34"/>
        <v/>
      </c>
      <c r="G1279" s="21"/>
      <c r="H1279" s="21"/>
      <c r="I1279" s="21"/>
      <c r="J1279" s="21"/>
      <c r="K1279" s="21"/>
      <c r="L1279" s="21"/>
      <c r="M1279" s="21"/>
      <c r="N1279" s="21"/>
      <c r="O1279" s="21"/>
      <c r="P1279" s="21"/>
      <c r="Q1279" s="21"/>
      <c r="R1279" s="21"/>
    </row>
    <row r="1280" spans="1:18" x14ac:dyDescent="0.25">
      <c r="A1280" s="13" t="str">
        <f>IF(E1280="","",VLOOKUP(E1280,Datos!$A$18:$C$41,3,0))</f>
        <v/>
      </c>
      <c r="B1280" s="13" t="str">
        <f>IF(E1280="","",COUNTIF(E$19:E1280,E1280))</f>
        <v/>
      </c>
      <c r="C1280" s="13" t="str">
        <f t="shared" si="35"/>
        <v>NO</v>
      </c>
      <c r="E1280" s="36"/>
      <c r="F1280" s="37" t="str">
        <f t="shared" si="34"/>
        <v/>
      </c>
      <c r="G1280" s="21"/>
      <c r="H1280" s="21"/>
      <c r="I1280" s="21"/>
      <c r="J1280" s="21"/>
      <c r="K1280" s="21"/>
      <c r="L1280" s="21"/>
      <c r="M1280" s="21"/>
      <c r="N1280" s="21"/>
      <c r="O1280" s="21"/>
      <c r="P1280" s="21"/>
      <c r="Q1280" s="21"/>
      <c r="R1280" s="21"/>
    </row>
    <row r="1281" spans="1:18" x14ac:dyDescent="0.25">
      <c r="A1281" s="13" t="str">
        <f>IF(E1281="","",VLOOKUP(E1281,Datos!$A$18:$C$41,3,0))</f>
        <v/>
      </c>
      <c r="B1281" s="13" t="str">
        <f>IF(E1281="","",COUNTIF(E$19:E1281,E1281))</f>
        <v/>
      </c>
      <c r="C1281" s="13" t="str">
        <f t="shared" si="35"/>
        <v>NO</v>
      </c>
      <c r="E1281" s="36"/>
      <c r="F1281" s="37" t="str">
        <f t="shared" si="34"/>
        <v/>
      </c>
      <c r="G1281" s="21"/>
      <c r="H1281" s="21"/>
      <c r="I1281" s="21"/>
      <c r="J1281" s="21"/>
      <c r="K1281" s="21"/>
      <c r="L1281" s="21"/>
      <c r="M1281" s="21"/>
      <c r="N1281" s="21"/>
      <c r="O1281" s="21"/>
      <c r="P1281" s="21"/>
      <c r="Q1281" s="21"/>
      <c r="R1281" s="21"/>
    </row>
    <row r="1282" spans="1:18" x14ac:dyDescent="0.25">
      <c r="A1282" s="13" t="str">
        <f>IF(E1282="","",VLOOKUP(E1282,Datos!$A$18:$C$41,3,0))</f>
        <v/>
      </c>
      <c r="B1282" s="13" t="str">
        <f>IF(E1282="","",COUNTIF(E$19:E1282,E1282))</f>
        <v/>
      </c>
      <c r="C1282" s="13" t="str">
        <f t="shared" si="35"/>
        <v>NO</v>
      </c>
      <c r="E1282" s="36"/>
      <c r="F1282" s="37" t="str">
        <f t="shared" si="34"/>
        <v/>
      </c>
      <c r="G1282" s="21"/>
      <c r="H1282" s="21"/>
      <c r="I1282" s="21"/>
      <c r="J1282" s="21"/>
      <c r="K1282" s="21"/>
      <c r="L1282" s="21"/>
      <c r="M1282" s="21"/>
      <c r="N1282" s="21"/>
      <c r="O1282" s="21"/>
      <c r="P1282" s="21"/>
      <c r="Q1282" s="21"/>
      <c r="R1282" s="21"/>
    </row>
    <row r="1283" spans="1:18" x14ac:dyDescent="0.25">
      <c r="A1283" s="13" t="str">
        <f>IF(E1283="","",VLOOKUP(E1283,Datos!$A$18:$C$41,3,0))</f>
        <v/>
      </c>
      <c r="B1283" s="13" t="str">
        <f>IF(E1283="","",COUNTIF(E$19:E1283,E1283))</f>
        <v/>
      </c>
      <c r="C1283" s="13" t="str">
        <f t="shared" si="35"/>
        <v>NO</v>
      </c>
      <c r="E1283" s="36"/>
      <c r="F1283" s="37" t="str">
        <f t="shared" si="34"/>
        <v/>
      </c>
      <c r="G1283" s="21"/>
      <c r="H1283" s="21"/>
      <c r="I1283" s="21"/>
      <c r="J1283" s="21"/>
      <c r="K1283" s="21"/>
      <c r="L1283" s="21"/>
      <c r="M1283" s="21"/>
      <c r="N1283" s="21"/>
      <c r="O1283" s="21"/>
      <c r="P1283" s="21"/>
      <c r="Q1283" s="21"/>
      <c r="R1283" s="21"/>
    </row>
    <row r="1284" spans="1:18" x14ac:dyDescent="0.25">
      <c r="A1284" s="13" t="str">
        <f>IF(E1284="","",VLOOKUP(E1284,Datos!$A$18:$C$41,3,0))</f>
        <v/>
      </c>
      <c r="B1284" s="13" t="str">
        <f>IF(E1284="","",COUNTIF(E$19:E1284,E1284))</f>
        <v/>
      </c>
      <c r="C1284" s="13" t="str">
        <f t="shared" si="35"/>
        <v>NO</v>
      </c>
      <c r="E1284" s="36"/>
      <c r="F1284" s="37" t="str">
        <f t="shared" si="34"/>
        <v/>
      </c>
      <c r="G1284" s="21"/>
      <c r="H1284" s="21"/>
      <c r="I1284" s="21"/>
      <c r="J1284" s="21"/>
      <c r="K1284" s="21"/>
      <c r="L1284" s="21"/>
      <c r="M1284" s="21"/>
      <c r="N1284" s="21"/>
      <c r="O1284" s="21"/>
      <c r="P1284" s="21"/>
      <c r="Q1284" s="21"/>
      <c r="R1284" s="21"/>
    </row>
    <row r="1285" spans="1:18" x14ac:dyDescent="0.25">
      <c r="A1285" s="13" t="str">
        <f>IF(E1285="","",VLOOKUP(E1285,Datos!$A$18:$C$41,3,0))</f>
        <v/>
      </c>
      <c r="B1285" s="13" t="str">
        <f>IF(E1285="","",COUNTIF(E$19:E1285,E1285))</f>
        <v/>
      </c>
      <c r="C1285" s="13" t="str">
        <f t="shared" si="35"/>
        <v>NO</v>
      </c>
      <c r="E1285" s="36"/>
      <c r="F1285" s="37" t="str">
        <f t="shared" si="34"/>
        <v/>
      </c>
      <c r="G1285" s="21"/>
      <c r="H1285" s="21"/>
      <c r="I1285" s="21"/>
      <c r="J1285" s="21"/>
      <c r="K1285" s="21"/>
      <c r="L1285" s="21"/>
      <c r="M1285" s="21"/>
      <c r="N1285" s="21"/>
      <c r="O1285" s="21"/>
      <c r="P1285" s="21"/>
      <c r="Q1285" s="21"/>
      <c r="R1285" s="21"/>
    </row>
    <row r="1286" spans="1:18" x14ac:dyDescent="0.25">
      <c r="A1286" s="13" t="str">
        <f>IF(E1286="","",VLOOKUP(E1286,Datos!$A$18:$C$41,3,0))</f>
        <v/>
      </c>
      <c r="B1286" s="13" t="str">
        <f>IF(E1286="","",COUNTIF(E$19:E1286,E1286))</f>
        <v/>
      </c>
      <c r="C1286" s="13" t="str">
        <f t="shared" si="35"/>
        <v>NO</v>
      </c>
      <c r="E1286" s="36"/>
      <c r="F1286" s="37" t="str">
        <f t="shared" si="34"/>
        <v/>
      </c>
      <c r="G1286" s="21"/>
      <c r="H1286" s="21"/>
      <c r="I1286" s="21"/>
      <c r="J1286" s="21"/>
      <c r="K1286" s="21"/>
      <c r="L1286" s="21"/>
      <c r="M1286" s="21"/>
      <c r="N1286" s="21"/>
      <c r="O1286" s="21"/>
      <c r="P1286" s="21"/>
      <c r="Q1286" s="21"/>
      <c r="R1286" s="21"/>
    </row>
    <row r="1287" spans="1:18" x14ac:dyDescent="0.25">
      <c r="A1287" s="13" t="str">
        <f>IF(E1287="","",VLOOKUP(E1287,Datos!$A$18:$C$41,3,0))</f>
        <v/>
      </c>
      <c r="B1287" s="13" t="str">
        <f>IF(E1287="","",COUNTIF(E$19:E1287,E1287))</f>
        <v/>
      </c>
      <c r="C1287" s="13" t="str">
        <f t="shared" si="35"/>
        <v>NO</v>
      </c>
      <c r="E1287" s="36"/>
      <c r="F1287" s="37" t="str">
        <f t="shared" si="34"/>
        <v/>
      </c>
      <c r="G1287" s="21"/>
      <c r="H1287" s="21"/>
      <c r="I1287" s="21"/>
      <c r="J1287" s="21"/>
      <c r="K1287" s="21"/>
      <c r="L1287" s="21"/>
      <c r="M1287" s="21"/>
      <c r="N1287" s="21"/>
      <c r="O1287" s="21"/>
      <c r="P1287" s="21"/>
      <c r="Q1287" s="21"/>
      <c r="R1287" s="21"/>
    </row>
    <row r="1288" spans="1:18" x14ac:dyDescent="0.25">
      <c r="A1288" s="13" t="str">
        <f>IF(E1288="","",VLOOKUP(E1288,Datos!$A$18:$C$41,3,0))</f>
        <v/>
      </c>
      <c r="B1288" s="13" t="str">
        <f>IF(E1288="","",COUNTIF(E$19:E1288,E1288))</f>
        <v/>
      </c>
      <c r="C1288" s="13" t="str">
        <f t="shared" si="35"/>
        <v>NO</v>
      </c>
      <c r="E1288" s="36"/>
      <c r="F1288" s="37" t="str">
        <f t="shared" si="34"/>
        <v/>
      </c>
      <c r="G1288" s="21"/>
      <c r="H1288" s="21"/>
      <c r="I1288" s="21"/>
      <c r="J1288" s="21"/>
      <c r="K1288" s="21"/>
      <c r="L1288" s="21"/>
      <c r="M1288" s="21"/>
      <c r="N1288" s="21"/>
      <c r="O1288" s="21"/>
      <c r="P1288" s="21"/>
      <c r="Q1288" s="21"/>
      <c r="R1288" s="21"/>
    </row>
    <row r="1289" spans="1:18" x14ac:dyDescent="0.25">
      <c r="A1289" s="13" t="str">
        <f>IF(E1289="","",VLOOKUP(E1289,Datos!$A$18:$C$41,3,0))</f>
        <v/>
      </c>
      <c r="B1289" s="13" t="str">
        <f>IF(E1289="","",COUNTIF(E$19:E1289,E1289))</f>
        <v/>
      </c>
      <c r="C1289" s="13" t="str">
        <f t="shared" si="35"/>
        <v>NO</v>
      </c>
      <c r="E1289" s="36"/>
      <c r="F1289" s="37" t="str">
        <f t="shared" si="34"/>
        <v/>
      </c>
      <c r="G1289" s="21"/>
      <c r="H1289" s="21"/>
      <c r="I1289" s="21"/>
      <c r="J1289" s="21"/>
      <c r="K1289" s="21"/>
      <c r="L1289" s="21"/>
      <c r="M1289" s="21"/>
      <c r="N1289" s="21"/>
      <c r="O1289" s="21"/>
      <c r="P1289" s="21"/>
      <c r="Q1289" s="21"/>
      <c r="R1289" s="21"/>
    </row>
    <row r="1290" spans="1:18" x14ac:dyDescent="0.25">
      <c r="A1290" s="13" t="str">
        <f>IF(E1290="","",VLOOKUP(E1290,Datos!$A$18:$C$41,3,0))</f>
        <v/>
      </c>
      <c r="B1290" s="13" t="str">
        <f>IF(E1290="","",COUNTIF(E$19:E1290,E1290))</f>
        <v/>
      </c>
      <c r="C1290" s="13" t="str">
        <f t="shared" si="35"/>
        <v>NO</v>
      </c>
      <c r="E1290" s="36"/>
      <c r="F1290" s="37" t="str">
        <f t="shared" si="34"/>
        <v/>
      </c>
      <c r="G1290" s="21"/>
      <c r="H1290" s="21"/>
      <c r="I1290" s="21"/>
      <c r="J1290" s="21"/>
      <c r="K1290" s="21"/>
      <c r="L1290" s="21"/>
      <c r="M1290" s="21"/>
      <c r="N1290" s="21"/>
      <c r="O1290" s="21"/>
      <c r="P1290" s="21"/>
      <c r="Q1290" s="21"/>
      <c r="R1290" s="21"/>
    </row>
    <row r="1291" spans="1:18" x14ac:dyDescent="0.25">
      <c r="A1291" s="13" t="str">
        <f>IF(E1291="","",VLOOKUP(E1291,Datos!$A$18:$C$41,3,0))</f>
        <v/>
      </c>
      <c r="B1291" s="13" t="str">
        <f>IF(E1291="","",COUNTIF(E$19:E1291,E1291))</f>
        <v/>
      </c>
      <c r="C1291" s="13" t="str">
        <f t="shared" si="35"/>
        <v>NO</v>
      </c>
      <c r="E1291" s="36"/>
      <c r="F1291" s="37" t="str">
        <f t="shared" si="34"/>
        <v/>
      </c>
      <c r="G1291" s="21"/>
      <c r="H1291" s="21"/>
      <c r="I1291" s="21"/>
      <c r="J1291" s="21"/>
      <c r="K1291" s="21"/>
      <c r="L1291" s="21"/>
      <c r="M1291" s="21"/>
      <c r="N1291" s="21"/>
      <c r="O1291" s="21"/>
      <c r="P1291" s="21"/>
      <c r="Q1291" s="21"/>
      <c r="R1291" s="21"/>
    </row>
    <row r="1292" spans="1:18" x14ac:dyDescent="0.25">
      <c r="A1292" s="13" t="str">
        <f>IF(E1292="","",VLOOKUP(E1292,Datos!$A$18:$C$41,3,0))</f>
        <v/>
      </c>
      <c r="B1292" s="13" t="str">
        <f>IF(E1292="","",COUNTIF(E$19:E1292,E1292))</f>
        <v/>
      </c>
      <c r="C1292" s="13" t="str">
        <f t="shared" si="35"/>
        <v>NO</v>
      </c>
      <c r="E1292" s="36"/>
      <c r="F1292" s="37" t="str">
        <f t="shared" si="34"/>
        <v/>
      </c>
      <c r="G1292" s="21"/>
      <c r="H1292" s="21"/>
      <c r="I1292" s="21"/>
      <c r="J1292" s="21"/>
      <c r="K1292" s="21"/>
      <c r="L1292" s="21"/>
      <c r="M1292" s="21"/>
      <c r="N1292" s="21"/>
      <c r="O1292" s="21"/>
      <c r="P1292" s="21"/>
      <c r="Q1292" s="21"/>
      <c r="R1292" s="21"/>
    </row>
    <row r="1293" spans="1:18" x14ac:dyDescent="0.25">
      <c r="A1293" s="13" t="str">
        <f>IF(E1293="","",VLOOKUP(E1293,Datos!$A$18:$C$41,3,0))</f>
        <v/>
      </c>
      <c r="B1293" s="13" t="str">
        <f>IF(E1293="","",COUNTIF(E$19:E1293,E1293))</f>
        <v/>
      </c>
      <c r="C1293" s="13" t="str">
        <f t="shared" si="35"/>
        <v>NO</v>
      </c>
      <c r="E1293" s="36"/>
      <c r="F1293" s="37" t="str">
        <f t="shared" si="34"/>
        <v/>
      </c>
      <c r="G1293" s="21"/>
      <c r="H1293" s="21"/>
      <c r="I1293" s="21"/>
      <c r="J1293" s="21"/>
      <c r="K1293" s="21"/>
      <c r="L1293" s="21"/>
      <c r="M1293" s="21"/>
      <c r="N1293" s="21"/>
      <c r="O1293" s="21"/>
      <c r="P1293" s="21"/>
      <c r="Q1293" s="21"/>
      <c r="R1293" s="21"/>
    </row>
    <row r="1294" spans="1:18" x14ac:dyDescent="0.25">
      <c r="A1294" s="13" t="str">
        <f>IF(E1294="","",VLOOKUP(E1294,Datos!$A$18:$C$41,3,0))</f>
        <v/>
      </c>
      <c r="B1294" s="13" t="str">
        <f>IF(E1294="","",COUNTIF(E$19:E1294,E1294))</f>
        <v/>
      </c>
      <c r="C1294" s="13" t="str">
        <f t="shared" si="35"/>
        <v>NO</v>
      </c>
      <c r="E1294" s="36"/>
      <c r="F1294" s="37" t="str">
        <f t="shared" si="34"/>
        <v/>
      </c>
      <c r="G1294" s="21"/>
      <c r="H1294" s="21"/>
      <c r="I1294" s="21"/>
      <c r="J1294" s="21"/>
      <c r="K1294" s="21"/>
      <c r="L1294" s="21"/>
      <c r="M1294" s="21"/>
      <c r="N1294" s="21"/>
      <c r="O1294" s="21"/>
      <c r="P1294" s="21"/>
      <c r="Q1294" s="21"/>
      <c r="R1294" s="21"/>
    </row>
    <row r="1295" spans="1:18" x14ac:dyDescent="0.25">
      <c r="A1295" s="13" t="str">
        <f>IF(E1295="","",VLOOKUP(E1295,Datos!$A$18:$C$41,3,0))</f>
        <v/>
      </c>
      <c r="B1295" s="13" t="str">
        <f>IF(E1295="","",COUNTIF(E$19:E1295,E1295))</f>
        <v/>
      </c>
      <c r="C1295" s="13" t="str">
        <f t="shared" si="35"/>
        <v>NO</v>
      </c>
      <c r="E1295" s="36"/>
      <c r="F1295" s="37" t="str">
        <f t="shared" si="34"/>
        <v/>
      </c>
      <c r="G1295" s="21"/>
      <c r="H1295" s="21"/>
      <c r="I1295" s="21"/>
      <c r="J1295" s="21"/>
      <c r="K1295" s="21"/>
      <c r="L1295" s="21"/>
      <c r="M1295" s="21"/>
      <c r="N1295" s="21"/>
      <c r="O1295" s="21"/>
      <c r="P1295" s="21"/>
      <c r="Q1295" s="21"/>
      <c r="R1295" s="21"/>
    </row>
    <row r="1296" spans="1:18" x14ac:dyDescent="0.25">
      <c r="A1296" s="13" t="str">
        <f>IF(E1296="","",VLOOKUP(E1296,Datos!$A$18:$C$41,3,0))</f>
        <v/>
      </c>
      <c r="B1296" s="13" t="str">
        <f>IF(E1296="","",COUNTIF(E$19:E1296,E1296))</f>
        <v/>
      </c>
      <c r="C1296" s="13" t="str">
        <f t="shared" si="35"/>
        <v>NO</v>
      </c>
      <c r="E1296" s="36"/>
      <c r="F1296" s="37" t="str">
        <f t="shared" si="34"/>
        <v/>
      </c>
      <c r="G1296" s="21"/>
      <c r="H1296" s="21"/>
      <c r="I1296" s="21"/>
      <c r="J1296" s="21"/>
      <c r="K1296" s="21"/>
      <c r="L1296" s="21"/>
      <c r="M1296" s="21"/>
      <c r="N1296" s="21"/>
      <c r="O1296" s="21"/>
      <c r="P1296" s="21"/>
      <c r="Q1296" s="21"/>
      <c r="R1296" s="21"/>
    </row>
    <row r="1297" spans="1:18" x14ac:dyDescent="0.25">
      <c r="A1297" s="13" t="str">
        <f>IF(E1297="","",VLOOKUP(E1297,Datos!$A$18:$C$41,3,0))</f>
        <v/>
      </c>
      <c r="B1297" s="13" t="str">
        <f>IF(E1297="","",COUNTIF(E$19:E1297,E1297))</f>
        <v/>
      </c>
      <c r="C1297" s="13" t="str">
        <f t="shared" si="35"/>
        <v>NO</v>
      </c>
      <c r="E1297" s="36"/>
      <c r="F1297" s="37" t="str">
        <f t="shared" si="34"/>
        <v/>
      </c>
      <c r="G1297" s="21"/>
      <c r="H1297" s="21"/>
      <c r="I1297" s="21"/>
      <c r="J1297" s="21"/>
      <c r="K1297" s="21"/>
      <c r="L1297" s="21"/>
      <c r="M1297" s="21"/>
      <c r="N1297" s="21"/>
      <c r="O1297" s="21"/>
      <c r="P1297" s="21"/>
      <c r="Q1297" s="21"/>
      <c r="R1297" s="21"/>
    </row>
    <row r="1298" spans="1:18" x14ac:dyDescent="0.25">
      <c r="A1298" s="13" t="str">
        <f>IF(E1298="","",VLOOKUP(E1298,Datos!$A$18:$C$41,3,0))</f>
        <v/>
      </c>
      <c r="B1298" s="13" t="str">
        <f>IF(E1298="","",COUNTIF(E$19:E1298,E1298))</f>
        <v/>
      </c>
      <c r="C1298" s="13" t="str">
        <f t="shared" si="35"/>
        <v>NO</v>
      </c>
      <c r="E1298" s="36"/>
      <c r="F1298" s="37" t="str">
        <f t="shared" si="34"/>
        <v/>
      </c>
      <c r="G1298" s="21"/>
      <c r="H1298" s="21"/>
      <c r="I1298" s="21"/>
      <c r="J1298" s="21"/>
      <c r="K1298" s="21"/>
      <c r="L1298" s="21"/>
      <c r="M1298" s="21"/>
      <c r="N1298" s="21"/>
      <c r="O1298" s="21"/>
      <c r="P1298" s="21"/>
      <c r="Q1298" s="21"/>
      <c r="R1298" s="21"/>
    </row>
    <row r="1299" spans="1:18" x14ac:dyDescent="0.25">
      <c r="A1299" s="13" t="str">
        <f>IF(E1299="","",VLOOKUP(E1299,Datos!$A$18:$C$41,3,0))</f>
        <v/>
      </c>
      <c r="B1299" s="13" t="str">
        <f>IF(E1299="","",COUNTIF(E$19:E1299,E1299))</f>
        <v/>
      </c>
      <c r="C1299" s="13" t="str">
        <f t="shared" si="35"/>
        <v>NO</v>
      </c>
      <c r="E1299" s="36"/>
      <c r="F1299" s="37" t="str">
        <f t="shared" si="34"/>
        <v/>
      </c>
      <c r="G1299" s="21"/>
      <c r="H1299" s="21"/>
      <c r="I1299" s="21"/>
      <c r="J1299" s="21"/>
      <c r="K1299" s="21"/>
      <c r="L1299" s="21"/>
      <c r="M1299" s="21"/>
      <c r="N1299" s="21"/>
      <c r="O1299" s="21"/>
      <c r="P1299" s="21"/>
      <c r="Q1299" s="21"/>
      <c r="R1299" s="21"/>
    </row>
    <row r="1300" spans="1:18" x14ac:dyDescent="0.25">
      <c r="A1300" s="13" t="str">
        <f>IF(E1300="","",VLOOKUP(E1300,Datos!$A$18:$C$41,3,0))</f>
        <v/>
      </c>
      <c r="B1300" s="13" t="str">
        <f>IF(E1300="","",COUNTIF(E$19:E1300,E1300))</f>
        <v/>
      </c>
      <c r="C1300" s="13" t="str">
        <f t="shared" si="35"/>
        <v>NO</v>
      </c>
      <c r="E1300" s="36"/>
      <c r="F1300" s="37" t="str">
        <f t="shared" ref="F1300:F1363" si="36">IF(E1300="","",A1300&amp;"-"&amp;B1300)</f>
        <v/>
      </c>
      <c r="G1300" s="21"/>
      <c r="H1300" s="21"/>
      <c r="I1300" s="21"/>
      <c r="J1300" s="21"/>
      <c r="K1300" s="21"/>
      <c r="L1300" s="21"/>
      <c r="M1300" s="21"/>
      <c r="N1300" s="21"/>
      <c r="O1300" s="21"/>
      <c r="P1300" s="21"/>
      <c r="Q1300" s="21"/>
      <c r="R1300" s="21"/>
    </row>
    <row r="1301" spans="1:18" x14ac:dyDescent="0.25">
      <c r="A1301" s="13" t="str">
        <f>IF(E1301="","",VLOOKUP(E1301,Datos!$A$18:$C$41,3,0))</f>
        <v/>
      </c>
      <c r="B1301" s="13" t="str">
        <f>IF(E1301="","",COUNTIF(E$19:E1301,E1301))</f>
        <v/>
      </c>
      <c r="C1301" s="13" t="str">
        <f t="shared" si="35"/>
        <v>NO</v>
      </c>
      <c r="E1301" s="36"/>
      <c r="F1301" s="37" t="str">
        <f t="shared" si="36"/>
        <v/>
      </c>
      <c r="G1301" s="21"/>
      <c r="H1301" s="21"/>
      <c r="I1301" s="21"/>
      <c r="J1301" s="21"/>
      <c r="K1301" s="21"/>
      <c r="L1301" s="21"/>
      <c r="M1301" s="21"/>
      <c r="N1301" s="21"/>
      <c r="O1301" s="21"/>
      <c r="P1301" s="21"/>
      <c r="Q1301" s="21"/>
      <c r="R1301" s="21"/>
    </row>
    <row r="1302" spans="1:18" x14ac:dyDescent="0.25">
      <c r="A1302" s="13" t="str">
        <f>IF(E1302="","",VLOOKUP(E1302,Datos!$A$18:$C$41,3,0))</f>
        <v/>
      </c>
      <c r="B1302" s="13" t="str">
        <f>IF(E1302="","",COUNTIF(E$19:E1302,E1302))</f>
        <v/>
      </c>
      <c r="C1302" s="13" t="str">
        <f t="shared" si="35"/>
        <v>NO</v>
      </c>
      <c r="E1302" s="36"/>
      <c r="F1302" s="37" t="str">
        <f t="shared" si="36"/>
        <v/>
      </c>
      <c r="G1302" s="21"/>
      <c r="H1302" s="21"/>
      <c r="I1302" s="21"/>
      <c r="J1302" s="21"/>
      <c r="K1302" s="21"/>
      <c r="L1302" s="21"/>
      <c r="M1302" s="21"/>
      <c r="N1302" s="21"/>
      <c r="O1302" s="21"/>
      <c r="P1302" s="21"/>
      <c r="Q1302" s="21"/>
      <c r="R1302" s="21"/>
    </row>
    <row r="1303" spans="1:18" x14ac:dyDescent="0.25">
      <c r="A1303" s="13" t="str">
        <f>IF(E1303="","",VLOOKUP(E1303,Datos!$A$18:$C$41,3,0))</f>
        <v/>
      </c>
      <c r="B1303" s="13" t="str">
        <f>IF(E1303="","",COUNTIF(E$19:E1303,E1303))</f>
        <v/>
      </c>
      <c r="C1303" s="13" t="str">
        <f t="shared" si="35"/>
        <v>NO</v>
      </c>
      <c r="E1303" s="36"/>
      <c r="F1303" s="37" t="str">
        <f t="shared" si="36"/>
        <v/>
      </c>
      <c r="G1303" s="21"/>
      <c r="H1303" s="21"/>
      <c r="I1303" s="21"/>
      <c r="J1303" s="21"/>
      <c r="K1303" s="21"/>
      <c r="L1303" s="21"/>
      <c r="M1303" s="21"/>
      <c r="N1303" s="21"/>
      <c r="O1303" s="21"/>
      <c r="P1303" s="21"/>
      <c r="Q1303" s="21"/>
      <c r="R1303" s="21"/>
    </row>
    <row r="1304" spans="1:18" x14ac:dyDescent="0.25">
      <c r="A1304" s="13" t="str">
        <f>IF(E1304="","",VLOOKUP(E1304,Datos!$A$18:$C$41,3,0))</f>
        <v/>
      </c>
      <c r="B1304" s="13" t="str">
        <f>IF(E1304="","",COUNTIF(E$19:E1304,E1304))</f>
        <v/>
      </c>
      <c r="C1304" s="13" t="str">
        <f t="shared" si="35"/>
        <v>NO</v>
      </c>
      <c r="E1304" s="36"/>
      <c r="F1304" s="37" t="str">
        <f t="shared" si="36"/>
        <v/>
      </c>
      <c r="G1304" s="21"/>
      <c r="H1304" s="21"/>
      <c r="I1304" s="21"/>
      <c r="J1304" s="21"/>
      <c r="K1304" s="21"/>
      <c r="L1304" s="21"/>
      <c r="M1304" s="21"/>
      <c r="N1304" s="21"/>
      <c r="O1304" s="21"/>
      <c r="P1304" s="21"/>
      <c r="Q1304" s="21"/>
      <c r="R1304" s="21"/>
    </row>
    <row r="1305" spans="1:18" x14ac:dyDescent="0.25">
      <c r="A1305" s="13" t="str">
        <f>IF(E1305="","",VLOOKUP(E1305,Datos!$A$18:$C$41,3,0))</f>
        <v/>
      </c>
      <c r="B1305" s="13" t="str">
        <f>IF(E1305="","",COUNTIF(E$19:E1305,E1305))</f>
        <v/>
      </c>
      <c r="C1305" s="13" t="str">
        <f t="shared" si="35"/>
        <v>NO</v>
      </c>
      <c r="E1305" s="36"/>
      <c r="F1305" s="37" t="str">
        <f t="shared" si="36"/>
        <v/>
      </c>
      <c r="G1305" s="21"/>
      <c r="H1305" s="21"/>
      <c r="I1305" s="21"/>
      <c r="J1305" s="21"/>
      <c r="K1305" s="21"/>
      <c r="L1305" s="21"/>
      <c r="M1305" s="21"/>
      <c r="N1305" s="21"/>
      <c r="O1305" s="21"/>
      <c r="P1305" s="21"/>
      <c r="Q1305" s="21"/>
      <c r="R1305" s="21"/>
    </row>
    <row r="1306" spans="1:18" x14ac:dyDescent="0.25">
      <c r="A1306" s="13" t="str">
        <f>IF(E1306="","",VLOOKUP(E1306,Datos!$A$18:$C$41,3,0))</f>
        <v/>
      </c>
      <c r="B1306" s="13" t="str">
        <f>IF(E1306="","",COUNTIF(E$19:E1306,E1306))</f>
        <v/>
      </c>
      <c r="C1306" s="13" t="str">
        <f t="shared" si="35"/>
        <v>NO</v>
      </c>
      <c r="E1306" s="36"/>
      <c r="F1306" s="37" t="str">
        <f t="shared" si="36"/>
        <v/>
      </c>
      <c r="G1306" s="21"/>
      <c r="H1306" s="21"/>
      <c r="I1306" s="21"/>
      <c r="J1306" s="21"/>
      <c r="K1306" s="21"/>
      <c r="L1306" s="21"/>
      <c r="M1306" s="21"/>
      <c r="N1306" s="21"/>
      <c r="O1306" s="21"/>
      <c r="P1306" s="21"/>
      <c r="Q1306" s="21"/>
      <c r="R1306" s="21"/>
    </row>
    <row r="1307" spans="1:18" x14ac:dyDescent="0.25">
      <c r="A1307" s="13" t="str">
        <f>IF(E1307="","",VLOOKUP(E1307,Datos!$A$18:$C$41,3,0))</f>
        <v/>
      </c>
      <c r="B1307" s="13" t="str">
        <f>IF(E1307="","",COUNTIF(E$19:E1307,E1307))</f>
        <v/>
      </c>
      <c r="C1307" s="13" t="str">
        <f t="shared" si="35"/>
        <v>NO</v>
      </c>
      <c r="E1307" s="36"/>
      <c r="F1307" s="37" t="str">
        <f t="shared" si="36"/>
        <v/>
      </c>
      <c r="G1307" s="21"/>
      <c r="H1307" s="21"/>
      <c r="I1307" s="21"/>
      <c r="J1307" s="21"/>
      <c r="K1307" s="21"/>
      <c r="L1307" s="21"/>
      <c r="M1307" s="21"/>
      <c r="N1307" s="21"/>
      <c r="O1307" s="21"/>
      <c r="P1307" s="21"/>
      <c r="Q1307" s="21"/>
      <c r="R1307" s="21"/>
    </row>
    <row r="1308" spans="1:18" x14ac:dyDescent="0.25">
      <c r="A1308" s="13" t="str">
        <f>IF(E1308="","",VLOOKUP(E1308,Datos!$A$18:$C$41,3,0))</f>
        <v/>
      </c>
      <c r="B1308" s="13" t="str">
        <f>IF(E1308="","",COUNTIF(E$19:E1308,E1308))</f>
        <v/>
      </c>
      <c r="C1308" s="13" t="str">
        <f t="shared" si="35"/>
        <v>NO</v>
      </c>
      <c r="E1308" s="36"/>
      <c r="F1308" s="37" t="str">
        <f t="shared" si="36"/>
        <v/>
      </c>
      <c r="G1308" s="21"/>
      <c r="H1308" s="21"/>
      <c r="I1308" s="21"/>
      <c r="J1308" s="21"/>
      <c r="K1308" s="21"/>
      <c r="L1308" s="21"/>
      <c r="M1308" s="21"/>
      <c r="N1308" s="21"/>
      <c r="O1308" s="21"/>
      <c r="P1308" s="21"/>
      <c r="Q1308" s="21"/>
      <c r="R1308" s="21"/>
    </row>
    <row r="1309" spans="1:18" x14ac:dyDescent="0.25">
      <c r="A1309" s="13" t="str">
        <f>IF(E1309="","",VLOOKUP(E1309,Datos!$A$18:$C$41,3,0))</f>
        <v/>
      </c>
      <c r="B1309" s="13" t="str">
        <f>IF(E1309="","",COUNTIF(E$19:E1309,E1309))</f>
        <v/>
      </c>
      <c r="C1309" s="13" t="str">
        <f t="shared" si="35"/>
        <v>NO</v>
      </c>
      <c r="E1309" s="36"/>
      <c r="F1309" s="37" t="str">
        <f t="shared" si="36"/>
        <v/>
      </c>
      <c r="G1309" s="21"/>
      <c r="H1309" s="21"/>
      <c r="I1309" s="21"/>
      <c r="J1309" s="21"/>
      <c r="K1309" s="21"/>
      <c r="L1309" s="21"/>
      <c r="M1309" s="21"/>
      <c r="N1309" s="21"/>
      <c r="O1309" s="21"/>
      <c r="P1309" s="21"/>
      <c r="Q1309" s="21"/>
      <c r="R1309" s="21"/>
    </row>
    <row r="1310" spans="1:18" x14ac:dyDescent="0.25">
      <c r="A1310" s="13" t="str">
        <f>IF(E1310="","",VLOOKUP(E1310,Datos!$A$18:$C$41,3,0))</f>
        <v/>
      </c>
      <c r="B1310" s="13" t="str">
        <f>IF(E1310="","",COUNTIF(E$19:E1310,E1310))</f>
        <v/>
      </c>
      <c r="C1310" s="13" t="str">
        <f t="shared" si="35"/>
        <v>NO</v>
      </c>
      <c r="E1310" s="36"/>
      <c r="F1310" s="37" t="str">
        <f t="shared" si="36"/>
        <v/>
      </c>
      <c r="G1310" s="21"/>
      <c r="H1310" s="21"/>
      <c r="I1310" s="21"/>
      <c r="J1310" s="21"/>
      <c r="K1310" s="21"/>
      <c r="L1310" s="21"/>
      <c r="M1310" s="21"/>
      <c r="N1310" s="21"/>
      <c r="O1310" s="21"/>
      <c r="P1310" s="21"/>
      <c r="Q1310" s="21"/>
      <c r="R1310" s="21"/>
    </row>
    <row r="1311" spans="1:18" x14ac:dyDescent="0.25">
      <c r="A1311" s="13" t="str">
        <f>IF(E1311="","",VLOOKUP(E1311,Datos!$A$18:$C$41,3,0))</f>
        <v/>
      </c>
      <c r="B1311" s="13" t="str">
        <f>IF(E1311="","",COUNTIF(E$19:E1311,E1311))</f>
        <v/>
      </c>
      <c r="C1311" s="13" t="str">
        <f t="shared" si="35"/>
        <v>NO</v>
      </c>
      <c r="E1311" s="36"/>
      <c r="F1311" s="37" t="str">
        <f t="shared" si="36"/>
        <v/>
      </c>
      <c r="G1311" s="21"/>
      <c r="H1311" s="21"/>
      <c r="I1311" s="21"/>
      <c r="J1311" s="21"/>
      <c r="K1311" s="21"/>
      <c r="L1311" s="21"/>
      <c r="M1311" s="21"/>
      <c r="N1311" s="21"/>
      <c r="O1311" s="21"/>
      <c r="P1311" s="21"/>
      <c r="Q1311" s="21"/>
      <c r="R1311" s="21"/>
    </row>
    <row r="1312" spans="1:18" x14ac:dyDescent="0.25">
      <c r="A1312" s="13" t="str">
        <f>IF(E1312="","",VLOOKUP(E1312,Datos!$A$18:$C$41,3,0))</f>
        <v/>
      </c>
      <c r="B1312" s="13" t="str">
        <f>IF(E1312="","",COUNTIF(E$19:E1312,E1312))</f>
        <v/>
      </c>
      <c r="C1312" s="13" t="str">
        <f t="shared" si="35"/>
        <v>NO</v>
      </c>
      <c r="E1312" s="36"/>
      <c r="F1312" s="37" t="str">
        <f t="shared" si="36"/>
        <v/>
      </c>
      <c r="G1312" s="21"/>
      <c r="H1312" s="21"/>
      <c r="I1312" s="21"/>
      <c r="J1312" s="21"/>
      <c r="K1312" s="21"/>
      <c r="L1312" s="21"/>
      <c r="M1312" s="21"/>
      <c r="N1312" s="21"/>
      <c r="O1312" s="21"/>
      <c r="P1312" s="21"/>
      <c r="Q1312" s="21"/>
      <c r="R1312" s="21"/>
    </row>
    <row r="1313" spans="1:18" x14ac:dyDescent="0.25">
      <c r="A1313" s="13" t="str">
        <f>IF(E1313="","",VLOOKUP(E1313,Datos!$A$18:$C$41,3,0))</f>
        <v/>
      </c>
      <c r="B1313" s="13" t="str">
        <f>IF(E1313="","",COUNTIF(E$19:E1313,E1313))</f>
        <v/>
      </c>
      <c r="C1313" s="13" t="str">
        <f t="shared" si="35"/>
        <v>NO</v>
      </c>
      <c r="E1313" s="36"/>
      <c r="F1313" s="37" t="str">
        <f t="shared" si="36"/>
        <v/>
      </c>
      <c r="G1313" s="21"/>
      <c r="H1313" s="21"/>
      <c r="I1313" s="21"/>
      <c r="J1313" s="21"/>
      <c r="K1313" s="21"/>
      <c r="L1313" s="21"/>
      <c r="M1313" s="21"/>
      <c r="N1313" s="21"/>
      <c r="O1313" s="21"/>
      <c r="P1313" s="21"/>
      <c r="Q1313" s="21"/>
      <c r="R1313" s="21"/>
    </row>
    <row r="1314" spans="1:18" x14ac:dyDescent="0.25">
      <c r="A1314" s="13" t="str">
        <f>IF(E1314="","",VLOOKUP(E1314,Datos!$A$18:$C$41,3,0))</f>
        <v/>
      </c>
      <c r="B1314" s="13" t="str">
        <f>IF(E1314="","",COUNTIF(E$19:E1314,E1314))</f>
        <v/>
      </c>
      <c r="C1314" s="13" t="str">
        <f t="shared" si="35"/>
        <v>NO</v>
      </c>
      <c r="E1314" s="36"/>
      <c r="F1314" s="37" t="str">
        <f t="shared" si="36"/>
        <v/>
      </c>
      <c r="G1314" s="21"/>
      <c r="H1314" s="21"/>
      <c r="I1314" s="21"/>
      <c r="J1314" s="21"/>
      <c r="K1314" s="21"/>
      <c r="L1314" s="21"/>
      <c r="M1314" s="21"/>
      <c r="N1314" s="21"/>
      <c r="O1314" s="21"/>
      <c r="P1314" s="21"/>
      <c r="Q1314" s="21"/>
      <c r="R1314" s="21"/>
    </row>
    <row r="1315" spans="1:18" x14ac:dyDescent="0.25">
      <c r="A1315" s="13" t="str">
        <f>IF(E1315="","",VLOOKUP(E1315,Datos!$A$18:$C$41,3,0))</f>
        <v/>
      </c>
      <c r="B1315" s="13" t="str">
        <f>IF(E1315="","",COUNTIF(E$19:E1315,E1315))</f>
        <v/>
      </c>
      <c r="C1315" s="13" t="str">
        <f t="shared" si="35"/>
        <v>NO</v>
      </c>
      <c r="E1315" s="36"/>
      <c r="F1315" s="37" t="str">
        <f t="shared" si="36"/>
        <v/>
      </c>
      <c r="G1315" s="21"/>
      <c r="H1315" s="21"/>
      <c r="I1315" s="21"/>
      <c r="J1315" s="21"/>
      <c r="K1315" s="21"/>
      <c r="L1315" s="21"/>
      <c r="M1315" s="21"/>
      <c r="N1315" s="21"/>
      <c r="O1315" s="21"/>
      <c r="P1315" s="21"/>
      <c r="Q1315" s="21"/>
      <c r="R1315" s="21"/>
    </row>
    <row r="1316" spans="1:18" x14ac:dyDescent="0.25">
      <c r="A1316" s="13" t="str">
        <f>IF(E1316="","",VLOOKUP(E1316,Datos!$A$18:$C$41,3,0))</f>
        <v/>
      </c>
      <c r="B1316" s="13" t="str">
        <f>IF(E1316="","",COUNTIF(E$19:E1316,E1316))</f>
        <v/>
      </c>
      <c r="C1316" s="13" t="str">
        <f t="shared" si="35"/>
        <v>NO</v>
      </c>
      <c r="E1316" s="36"/>
      <c r="F1316" s="37" t="str">
        <f t="shared" si="36"/>
        <v/>
      </c>
      <c r="G1316" s="21"/>
      <c r="H1316" s="21"/>
      <c r="I1316" s="21"/>
      <c r="J1316" s="21"/>
      <c r="K1316" s="21"/>
      <c r="L1316" s="21"/>
      <c r="M1316" s="21"/>
      <c r="N1316" s="21"/>
      <c r="O1316" s="21"/>
      <c r="P1316" s="21"/>
      <c r="Q1316" s="21"/>
      <c r="R1316" s="21"/>
    </row>
    <row r="1317" spans="1:18" x14ac:dyDescent="0.25">
      <c r="A1317" s="13" t="str">
        <f>IF(E1317="","",VLOOKUP(E1317,Datos!$A$18:$C$41,3,0))</f>
        <v/>
      </c>
      <c r="B1317" s="13" t="str">
        <f>IF(E1317="","",COUNTIF(E$19:E1317,E1317))</f>
        <v/>
      </c>
      <c r="C1317" s="13" t="str">
        <f t="shared" si="35"/>
        <v>NO</v>
      </c>
      <c r="E1317" s="36"/>
      <c r="F1317" s="37" t="str">
        <f t="shared" si="36"/>
        <v/>
      </c>
      <c r="G1317" s="21"/>
      <c r="H1317" s="21"/>
      <c r="I1317" s="21"/>
      <c r="J1317" s="21"/>
      <c r="K1317" s="21"/>
      <c r="L1317" s="21"/>
      <c r="M1317" s="21"/>
      <c r="N1317" s="21"/>
      <c r="O1317" s="21"/>
      <c r="P1317" s="21"/>
      <c r="Q1317" s="21"/>
      <c r="R1317" s="21"/>
    </row>
    <row r="1318" spans="1:18" x14ac:dyDescent="0.25">
      <c r="A1318" s="13" t="str">
        <f>IF(E1318="","",VLOOKUP(E1318,Datos!$A$18:$C$41,3,0))</f>
        <v/>
      </c>
      <c r="B1318" s="13" t="str">
        <f>IF(E1318="","",COUNTIF(E$19:E1318,E1318))</f>
        <v/>
      </c>
      <c r="C1318" s="13" t="str">
        <f t="shared" si="35"/>
        <v>NO</v>
      </c>
      <c r="E1318" s="36"/>
      <c r="F1318" s="37" t="str">
        <f t="shared" si="36"/>
        <v/>
      </c>
      <c r="G1318" s="21"/>
      <c r="H1318" s="21"/>
      <c r="I1318" s="21"/>
      <c r="J1318" s="21"/>
      <c r="K1318" s="21"/>
      <c r="L1318" s="21"/>
      <c r="M1318" s="21"/>
      <c r="N1318" s="21"/>
      <c r="O1318" s="21"/>
      <c r="P1318" s="21"/>
      <c r="Q1318" s="21"/>
      <c r="R1318" s="21"/>
    </row>
    <row r="1319" spans="1:18" x14ac:dyDescent="0.25">
      <c r="A1319" s="13" t="str">
        <f>IF(E1319="","",VLOOKUP(E1319,Datos!$A$18:$C$41,3,0))</f>
        <v/>
      </c>
      <c r="B1319" s="13" t="str">
        <f>IF(E1319="","",COUNTIF(E$19:E1319,E1319))</f>
        <v/>
      </c>
      <c r="C1319" s="13" t="str">
        <f t="shared" si="35"/>
        <v>NO</v>
      </c>
      <c r="E1319" s="36"/>
      <c r="F1319" s="37" t="str">
        <f t="shared" si="36"/>
        <v/>
      </c>
      <c r="G1319" s="21"/>
      <c r="H1319" s="21"/>
      <c r="I1319" s="21"/>
      <c r="J1319" s="21"/>
      <c r="K1319" s="21"/>
      <c r="L1319" s="21"/>
      <c r="M1319" s="21"/>
      <c r="N1319" s="21"/>
      <c r="O1319" s="21"/>
      <c r="P1319" s="21"/>
      <c r="Q1319" s="21"/>
      <c r="R1319" s="21"/>
    </row>
    <row r="1320" spans="1:18" x14ac:dyDescent="0.25">
      <c r="A1320" s="13" t="str">
        <f>IF(E1320="","",VLOOKUP(E1320,Datos!$A$18:$C$41,3,0))</f>
        <v/>
      </c>
      <c r="B1320" s="13" t="str">
        <f>IF(E1320="","",COUNTIF(E$19:E1320,E1320))</f>
        <v/>
      </c>
      <c r="C1320" s="13" t="str">
        <f t="shared" si="35"/>
        <v>NO</v>
      </c>
      <c r="E1320" s="36"/>
      <c r="F1320" s="37" t="str">
        <f t="shared" si="36"/>
        <v/>
      </c>
      <c r="G1320" s="21"/>
      <c r="H1320" s="21"/>
      <c r="I1320" s="21"/>
      <c r="J1320" s="21"/>
      <c r="K1320" s="21"/>
      <c r="L1320" s="21"/>
      <c r="M1320" s="21"/>
      <c r="N1320" s="21"/>
      <c r="O1320" s="21"/>
      <c r="P1320" s="21"/>
      <c r="Q1320" s="21"/>
      <c r="R1320" s="21"/>
    </row>
    <row r="1321" spans="1:18" x14ac:dyDescent="0.25">
      <c r="A1321" s="13" t="str">
        <f>IF(E1321="","",VLOOKUP(E1321,Datos!$A$18:$C$41,3,0))</f>
        <v/>
      </c>
      <c r="B1321" s="13" t="str">
        <f>IF(E1321="","",COUNTIF(E$19:E1321,E1321))</f>
        <v/>
      </c>
      <c r="C1321" s="13" t="str">
        <f t="shared" si="35"/>
        <v>NO</v>
      </c>
      <c r="E1321" s="36"/>
      <c r="F1321" s="37" t="str">
        <f t="shared" si="36"/>
        <v/>
      </c>
      <c r="G1321" s="21"/>
      <c r="H1321" s="21"/>
      <c r="I1321" s="21"/>
      <c r="J1321" s="21"/>
      <c r="K1321" s="21"/>
      <c r="L1321" s="21"/>
      <c r="M1321" s="21"/>
      <c r="N1321" s="21"/>
      <c r="O1321" s="21"/>
      <c r="P1321" s="21"/>
      <c r="Q1321" s="21"/>
      <c r="R1321" s="21"/>
    </row>
    <row r="1322" spans="1:18" x14ac:dyDescent="0.25">
      <c r="A1322" s="13" t="str">
        <f>IF(E1322="","",VLOOKUP(E1322,Datos!$A$18:$C$41,3,0))</f>
        <v/>
      </c>
      <c r="B1322" s="13" t="str">
        <f>IF(E1322="","",COUNTIF(E$19:E1322,E1322))</f>
        <v/>
      </c>
      <c r="C1322" s="13" t="str">
        <f t="shared" si="35"/>
        <v>NO</v>
      </c>
      <c r="E1322" s="36"/>
      <c r="F1322" s="37" t="str">
        <f t="shared" si="36"/>
        <v/>
      </c>
      <c r="G1322" s="21"/>
      <c r="H1322" s="21"/>
      <c r="I1322" s="21"/>
      <c r="J1322" s="21"/>
      <c r="K1322" s="21"/>
      <c r="L1322" s="21"/>
      <c r="M1322" s="21"/>
      <c r="N1322" s="21"/>
      <c r="O1322" s="21"/>
      <c r="P1322" s="21"/>
      <c r="Q1322" s="21"/>
      <c r="R1322" s="21"/>
    </row>
    <row r="1323" spans="1:18" x14ac:dyDescent="0.25">
      <c r="A1323" s="13" t="str">
        <f>IF(E1323="","",VLOOKUP(E1323,Datos!$A$18:$C$41,3,0))</f>
        <v/>
      </c>
      <c r="B1323" s="13" t="str">
        <f>IF(E1323="","",COUNTIF(E$19:E1323,E1323))</f>
        <v/>
      </c>
      <c r="C1323" s="13" t="str">
        <f t="shared" si="35"/>
        <v>NO</v>
      </c>
      <c r="E1323" s="36"/>
      <c r="F1323" s="37" t="str">
        <f t="shared" si="36"/>
        <v/>
      </c>
      <c r="G1323" s="21"/>
      <c r="H1323" s="21"/>
      <c r="I1323" s="21"/>
      <c r="J1323" s="21"/>
      <c r="K1323" s="21"/>
      <c r="L1323" s="21"/>
      <c r="M1323" s="21"/>
      <c r="N1323" s="21"/>
      <c r="O1323" s="21"/>
      <c r="P1323" s="21"/>
      <c r="Q1323" s="21"/>
      <c r="R1323" s="21"/>
    </row>
    <row r="1324" spans="1:18" x14ac:dyDescent="0.25">
      <c r="A1324" s="13" t="str">
        <f>IF(E1324="","",VLOOKUP(E1324,Datos!$A$18:$C$41,3,0))</f>
        <v/>
      </c>
      <c r="B1324" s="13" t="str">
        <f>IF(E1324="","",COUNTIF(E$19:E1324,E1324))</f>
        <v/>
      </c>
      <c r="C1324" s="13" t="str">
        <f t="shared" si="35"/>
        <v>NO</v>
      </c>
      <c r="E1324" s="36"/>
      <c r="F1324" s="37" t="str">
        <f t="shared" si="36"/>
        <v/>
      </c>
      <c r="G1324" s="21"/>
      <c r="H1324" s="21"/>
      <c r="I1324" s="21"/>
      <c r="J1324" s="21"/>
      <c r="K1324" s="21"/>
      <c r="L1324" s="21"/>
      <c r="M1324" s="21"/>
      <c r="N1324" s="21"/>
      <c r="O1324" s="21"/>
      <c r="P1324" s="21"/>
      <c r="Q1324" s="21"/>
      <c r="R1324" s="21"/>
    </row>
    <row r="1325" spans="1:18" x14ac:dyDescent="0.25">
      <c r="A1325" s="13" t="str">
        <f>IF(E1325="","",VLOOKUP(E1325,Datos!$A$18:$C$41,3,0))</f>
        <v/>
      </c>
      <c r="B1325" s="13" t="str">
        <f>IF(E1325="","",COUNTIF(E$19:E1325,E1325))</f>
        <v/>
      </c>
      <c r="C1325" s="13" t="str">
        <f t="shared" si="35"/>
        <v>NO</v>
      </c>
      <c r="E1325" s="36"/>
      <c r="F1325" s="37" t="str">
        <f t="shared" si="36"/>
        <v/>
      </c>
      <c r="G1325" s="21"/>
      <c r="H1325" s="21"/>
      <c r="I1325" s="21"/>
      <c r="J1325" s="21"/>
      <c r="K1325" s="21"/>
      <c r="L1325" s="21"/>
      <c r="M1325" s="21"/>
      <c r="N1325" s="21"/>
      <c r="O1325" s="21"/>
      <c r="P1325" s="21"/>
      <c r="Q1325" s="21"/>
      <c r="R1325" s="21"/>
    </row>
    <row r="1326" spans="1:18" x14ac:dyDescent="0.25">
      <c r="A1326" s="13" t="str">
        <f>IF(E1326="","",VLOOKUP(E1326,Datos!$A$18:$C$41,3,0))</f>
        <v/>
      </c>
      <c r="B1326" s="13" t="str">
        <f>IF(E1326="","",COUNTIF(E$19:E1326,E1326))</f>
        <v/>
      </c>
      <c r="C1326" s="13" t="str">
        <f t="shared" si="35"/>
        <v>NO</v>
      </c>
      <c r="E1326" s="36"/>
      <c r="F1326" s="37" t="str">
        <f t="shared" si="36"/>
        <v/>
      </c>
      <c r="G1326" s="21"/>
      <c r="H1326" s="21"/>
      <c r="I1326" s="21"/>
      <c r="J1326" s="21"/>
      <c r="K1326" s="21"/>
      <c r="L1326" s="21"/>
      <c r="M1326" s="21"/>
      <c r="N1326" s="21"/>
      <c r="O1326" s="21"/>
      <c r="P1326" s="21"/>
      <c r="Q1326" s="21"/>
      <c r="R1326" s="21"/>
    </row>
    <row r="1327" spans="1:18" x14ac:dyDescent="0.25">
      <c r="A1327" s="13" t="str">
        <f>IF(E1327="","",VLOOKUP(E1327,Datos!$A$18:$C$41,3,0))</f>
        <v/>
      </c>
      <c r="B1327" s="13" t="str">
        <f>IF(E1327="","",COUNTIF(E$19:E1327,E1327))</f>
        <v/>
      </c>
      <c r="C1327" s="13" t="str">
        <f t="shared" ref="C1327:C1390" si="37">IF(AND(B1327&gt;0,B1327&lt;2000),"SI","NO")</f>
        <v>NO</v>
      </c>
      <c r="E1327" s="36"/>
      <c r="F1327" s="37" t="str">
        <f t="shared" si="36"/>
        <v/>
      </c>
      <c r="G1327" s="21"/>
      <c r="H1327" s="21"/>
      <c r="I1327" s="21"/>
      <c r="J1327" s="21"/>
      <c r="K1327" s="21"/>
      <c r="L1327" s="21"/>
      <c r="M1327" s="21"/>
      <c r="N1327" s="21"/>
      <c r="O1327" s="21"/>
      <c r="P1327" s="21"/>
      <c r="Q1327" s="21"/>
      <c r="R1327" s="21"/>
    </row>
    <row r="1328" spans="1:18" x14ac:dyDescent="0.25">
      <c r="A1328" s="13" t="str">
        <f>IF(E1328="","",VLOOKUP(E1328,Datos!$A$18:$C$41,3,0))</f>
        <v/>
      </c>
      <c r="B1328" s="13" t="str">
        <f>IF(E1328="","",COUNTIF(E$19:E1328,E1328))</f>
        <v/>
      </c>
      <c r="C1328" s="13" t="str">
        <f t="shared" si="37"/>
        <v>NO</v>
      </c>
      <c r="E1328" s="36"/>
      <c r="F1328" s="37" t="str">
        <f t="shared" si="36"/>
        <v/>
      </c>
      <c r="G1328" s="21"/>
      <c r="H1328" s="21"/>
      <c r="I1328" s="21"/>
      <c r="J1328" s="21"/>
      <c r="K1328" s="21"/>
      <c r="L1328" s="21"/>
      <c r="M1328" s="21"/>
      <c r="N1328" s="21"/>
      <c r="O1328" s="21"/>
      <c r="P1328" s="21"/>
      <c r="Q1328" s="21"/>
      <c r="R1328" s="21"/>
    </row>
    <row r="1329" spans="1:18" x14ac:dyDescent="0.25">
      <c r="A1329" s="13" t="str">
        <f>IF(E1329="","",VLOOKUP(E1329,Datos!$A$18:$C$41,3,0))</f>
        <v/>
      </c>
      <c r="B1329" s="13" t="str">
        <f>IF(E1329="","",COUNTIF(E$19:E1329,E1329))</f>
        <v/>
      </c>
      <c r="C1329" s="13" t="str">
        <f t="shared" si="37"/>
        <v>NO</v>
      </c>
      <c r="E1329" s="36"/>
      <c r="F1329" s="37" t="str">
        <f t="shared" si="36"/>
        <v/>
      </c>
      <c r="G1329" s="21"/>
      <c r="H1329" s="21"/>
      <c r="I1329" s="21"/>
      <c r="J1329" s="21"/>
      <c r="K1329" s="21"/>
      <c r="L1329" s="21"/>
      <c r="M1329" s="21"/>
      <c r="N1329" s="21"/>
      <c r="O1329" s="21"/>
      <c r="P1329" s="21"/>
      <c r="Q1329" s="21"/>
      <c r="R1329" s="21"/>
    </row>
    <row r="1330" spans="1:18" x14ac:dyDescent="0.25">
      <c r="A1330" s="13" t="str">
        <f>IF(E1330="","",VLOOKUP(E1330,Datos!$A$18:$C$41,3,0))</f>
        <v/>
      </c>
      <c r="B1330" s="13" t="str">
        <f>IF(E1330="","",COUNTIF(E$19:E1330,E1330))</f>
        <v/>
      </c>
      <c r="C1330" s="13" t="str">
        <f t="shared" si="37"/>
        <v>NO</v>
      </c>
      <c r="E1330" s="36"/>
      <c r="F1330" s="37" t="str">
        <f t="shared" si="36"/>
        <v/>
      </c>
      <c r="G1330" s="21"/>
      <c r="H1330" s="21"/>
      <c r="I1330" s="21"/>
      <c r="J1330" s="21"/>
      <c r="K1330" s="21"/>
      <c r="L1330" s="21"/>
      <c r="M1330" s="21"/>
      <c r="N1330" s="21"/>
      <c r="O1330" s="21"/>
      <c r="P1330" s="21"/>
      <c r="Q1330" s="21"/>
      <c r="R1330" s="21"/>
    </row>
    <row r="1331" spans="1:18" x14ac:dyDescent="0.25">
      <c r="A1331" s="13" t="str">
        <f>IF(E1331="","",VLOOKUP(E1331,Datos!$A$18:$C$41,3,0))</f>
        <v/>
      </c>
      <c r="B1331" s="13" t="str">
        <f>IF(E1331="","",COUNTIF(E$19:E1331,E1331))</f>
        <v/>
      </c>
      <c r="C1331" s="13" t="str">
        <f t="shared" si="37"/>
        <v>NO</v>
      </c>
      <c r="E1331" s="36"/>
      <c r="F1331" s="37" t="str">
        <f t="shared" si="36"/>
        <v/>
      </c>
      <c r="G1331" s="21"/>
      <c r="H1331" s="21"/>
      <c r="I1331" s="21"/>
      <c r="J1331" s="21"/>
      <c r="K1331" s="21"/>
      <c r="L1331" s="21"/>
      <c r="M1331" s="21"/>
      <c r="N1331" s="21"/>
      <c r="O1331" s="21"/>
      <c r="P1331" s="21"/>
      <c r="Q1331" s="21"/>
      <c r="R1331" s="21"/>
    </row>
    <row r="1332" spans="1:18" x14ac:dyDescent="0.25">
      <c r="A1332" s="13" t="str">
        <f>IF(E1332="","",VLOOKUP(E1332,Datos!$A$18:$C$41,3,0))</f>
        <v/>
      </c>
      <c r="B1332" s="13" t="str">
        <f>IF(E1332="","",COUNTIF(E$19:E1332,E1332))</f>
        <v/>
      </c>
      <c r="C1332" s="13" t="str">
        <f t="shared" si="37"/>
        <v>NO</v>
      </c>
      <c r="E1332" s="36"/>
      <c r="F1332" s="37" t="str">
        <f t="shared" si="36"/>
        <v/>
      </c>
      <c r="G1332" s="21"/>
      <c r="H1332" s="21"/>
      <c r="I1332" s="21"/>
      <c r="J1332" s="21"/>
      <c r="K1332" s="21"/>
      <c r="L1332" s="21"/>
      <c r="M1332" s="21"/>
      <c r="N1332" s="21"/>
      <c r="O1332" s="21"/>
      <c r="P1332" s="21"/>
      <c r="Q1332" s="21"/>
      <c r="R1332" s="21"/>
    </row>
    <row r="1333" spans="1:18" x14ac:dyDescent="0.25">
      <c r="A1333" s="13" t="str">
        <f>IF(E1333="","",VLOOKUP(E1333,Datos!$A$18:$C$41,3,0))</f>
        <v/>
      </c>
      <c r="B1333" s="13" t="str">
        <f>IF(E1333="","",COUNTIF(E$19:E1333,E1333))</f>
        <v/>
      </c>
      <c r="C1333" s="13" t="str">
        <f t="shared" si="37"/>
        <v>NO</v>
      </c>
      <c r="E1333" s="36"/>
      <c r="F1333" s="37" t="str">
        <f t="shared" si="36"/>
        <v/>
      </c>
      <c r="G1333" s="21"/>
      <c r="H1333" s="21"/>
      <c r="I1333" s="21"/>
      <c r="J1333" s="21"/>
      <c r="K1333" s="21"/>
      <c r="L1333" s="21"/>
      <c r="M1333" s="21"/>
      <c r="N1333" s="21"/>
      <c r="O1333" s="21"/>
      <c r="P1333" s="21"/>
      <c r="Q1333" s="21"/>
      <c r="R1333" s="21"/>
    </row>
    <row r="1334" spans="1:18" x14ac:dyDescent="0.25">
      <c r="A1334" s="13" t="str">
        <f>IF(E1334="","",VLOOKUP(E1334,Datos!$A$18:$C$41,3,0))</f>
        <v/>
      </c>
      <c r="B1334" s="13" t="str">
        <f>IF(E1334="","",COUNTIF(E$19:E1334,E1334))</f>
        <v/>
      </c>
      <c r="C1334" s="13" t="str">
        <f t="shared" si="37"/>
        <v>NO</v>
      </c>
      <c r="E1334" s="36"/>
      <c r="F1334" s="37" t="str">
        <f t="shared" si="36"/>
        <v/>
      </c>
      <c r="G1334" s="21"/>
      <c r="H1334" s="21"/>
      <c r="I1334" s="21"/>
      <c r="J1334" s="21"/>
      <c r="K1334" s="21"/>
      <c r="L1334" s="21"/>
      <c r="M1334" s="21"/>
      <c r="N1334" s="21"/>
      <c r="O1334" s="21"/>
      <c r="P1334" s="21"/>
      <c r="Q1334" s="21"/>
      <c r="R1334" s="21"/>
    </row>
    <row r="1335" spans="1:18" x14ac:dyDescent="0.25">
      <c r="A1335" s="13" t="str">
        <f>IF(E1335="","",VLOOKUP(E1335,Datos!$A$18:$C$41,3,0))</f>
        <v/>
      </c>
      <c r="B1335" s="13" t="str">
        <f>IF(E1335="","",COUNTIF(E$19:E1335,E1335))</f>
        <v/>
      </c>
      <c r="C1335" s="13" t="str">
        <f t="shared" si="37"/>
        <v>NO</v>
      </c>
      <c r="E1335" s="36"/>
      <c r="F1335" s="37" t="str">
        <f t="shared" si="36"/>
        <v/>
      </c>
      <c r="G1335" s="21"/>
      <c r="H1335" s="21"/>
      <c r="I1335" s="21"/>
      <c r="J1335" s="21"/>
      <c r="K1335" s="21"/>
      <c r="L1335" s="21"/>
      <c r="M1335" s="21"/>
      <c r="N1335" s="21"/>
      <c r="O1335" s="21"/>
      <c r="P1335" s="21"/>
      <c r="Q1335" s="21"/>
      <c r="R1335" s="21"/>
    </row>
    <row r="1336" spans="1:18" x14ac:dyDescent="0.25">
      <c r="A1336" s="13" t="str">
        <f>IF(E1336="","",VLOOKUP(E1336,Datos!$A$18:$C$41,3,0))</f>
        <v/>
      </c>
      <c r="B1336" s="13" t="str">
        <f>IF(E1336="","",COUNTIF(E$19:E1336,E1336))</f>
        <v/>
      </c>
      <c r="C1336" s="13" t="str">
        <f t="shared" si="37"/>
        <v>NO</v>
      </c>
      <c r="E1336" s="36"/>
      <c r="F1336" s="37" t="str">
        <f t="shared" si="36"/>
        <v/>
      </c>
      <c r="G1336" s="21"/>
      <c r="H1336" s="21"/>
      <c r="I1336" s="21"/>
      <c r="J1336" s="21"/>
      <c r="K1336" s="21"/>
      <c r="L1336" s="21"/>
      <c r="M1336" s="21"/>
      <c r="N1336" s="21"/>
      <c r="O1336" s="21"/>
      <c r="P1336" s="21"/>
      <c r="Q1336" s="21"/>
      <c r="R1336" s="21"/>
    </row>
    <row r="1337" spans="1:18" x14ac:dyDescent="0.25">
      <c r="A1337" s="13" t="str">
        <f>IF(E1337="","",VLOOKUP(E1337,Datos!$A$18:$C$41,3,0))</f>
        <v/>
      </c>
      <c r="B1337" s="13" t="str">
        <f>IF(E1337="","",COUNTIF(E$19:E1337,E1337))</f>
        <v/>
      </c>
      <c r="C1337" s="13" t="str">
        <f t="shared" si="37"/>
        <v>NO</v>
      </c>
      <c r="E1337" s="36"/>
      <c r="F1337" s="37" t="str">
        <f t="shared" si="36"/>
        <v/>
      </c>
      <c r="G1337" s="21"/>
      <c r="H1337" s="21"/>
      <c r="I1337" s="21"/>
      <c r="J1337" s="21"/>
      <c r="K1337" s="21"/>
      <c r="L1337" s="21"/>
      <c r="M1337" s="21"/>
      <c r="N1337" s="21"/>
      <c r="O1337" s="21"/>
      <c r="P1337" s="21"/>
      <c r="Q1337" s="21"/>
      <c r="R1337" s="21"/>
    </row>
    <row r="1338" spans="1:18" x14ac:dyDescent="0.25">
      <c r="A1338" s="13" t="str">
        <f>IF(E1338="","",VLOOKUP(E1338,Datos!$A$18:$C$41,3,0))</f>
        <v/>
      </c>
      <c r="B1338" s="13" t="str">
        <f>IF(E1338="","",COUNTIF(E$19:E1338,E1338))</f>
        <v/>
      </c>
      <c r="C1338" s="13" t="str">
        <f t="shared" si="37"/>
        <v>NO</v>
      </c>
      <c r="E1338" s="36"/>
      <c r="F1338" s="37" t="str">
        <f t="shared" si="36"/>
        <v/>
      </c>
      <c r="G1338" s="21"/>
      <c r="H1338" s="21"/>
      <c r="I1338" s="21"/>
      <c r="J1338" s="21"/>
      <c r="K1338" s="21"/>
      <c r="L1338" s="21"/>
      <c r="M1338" s="21"/>
      <c r="N1338" s="21"/>
      <c r="O1338" s="21"/>
      <c r="P1338" s="21"/>
      <c r="Q1338" s="21"/>
      <c r="R1338" s="21"/>
    </row>
    <row r="1339" spans="1:18" x14ac:dyDescent="0.25">
      <c r="A1339" s="13" t="str">
        <f>IF(E1339="","",VLOOKUP(E1339,Datos!$A$18:$C$41,3,0))</f>
        <v/>
      </c>
      <c r="B1339" s="13" t="str">
        <f>IF(E1339="","",COUNTIF(E$19:E1339,E1339))</f>
        <v/>
      </c>
      <c r="C1339" s="13" t="str">
        <f t="shared" si="37"/>
        <v>NO</v>
      </c>
      <c r="E1339" s="36"/>
      <c r="F1339" s="37" t="str">
        <f t="shared" si="36"/>
        <v/>
      </c>
      <c r="G1339" s="21"/>
      <c r="H1339" s="21"/>
      <c r="I1339" s="21"/>
      <c r="J1339" s="21"/>
      <c r="K1339" s="21"/>
      <c r="L1339" s="21"/>
      <c r="M1339" s="21"/>
      <c r="N1339" s="21"/>
      <c r="O1339" s="21"/>
      <c r="P1339" s="21"/>
      <c r="Q1339" s="21"/>
      <c r="R1339" s="21"/>
    </row>
    <row r="1340" spans="1:18" x14ac:dyDescent="0.25">
      <c r="A1340" s="13" t="str">
        <f>IF(E1340="","",VLOOKUP(E1340,Datos!$A$18:$C$41,3,0))</f>
        <v/>
      </c>
      <c r="B1340" s="13" t="str">
        <f>IF(E1340="","",COUNTIF(E$19:E1340,E1340))</f>
        <v/>
      </c>
      <c r="C1340" s="13" t="str">
        <f t="shared" si="37"/>
        <v>NO</v>
      </c>
      <c r="E1340" s="36"/>
      <c r="F1340" s="37" t="str">
        <f t="shared" si="36"/>
        <v/>
      </c>
      <c r="G1340" s="21"/>
      <c r="H1340" s="21"/>
      <c r="I1340" s="21"/>
      <c r="J1340" s="21"/>
      <c r="K1340" s="21"/>
      <c r="L1340" s="21"/>
      <c r="M1340" s="21"/>
      <c r="N1340" s="21"/>
      <c r="O1340" s="21"/>
      <c r="P1340" s="21"/>
      <c r="Q1340" s="21"/>
      <c r="R1340" s="21"/>
    </row>
    <row r="1341" spans="1:18" x14ac:dyDescent="0.25">
      <c r="A1341" s="13" t="str">
        <f>IF(E1341="","",VLOOKUP(E1341,Datos!$A$18:$C$41,3,0))</f>
        <v/>
      </c>
      <c r="B1341" s="13" t="str">
        <f>IF(E1341="","",COUNTIF(E$19:E1341,E1341))</f>
        <v/>
      </c>
      <c r="C1341" s="13" t="str">
        <f t="shared" si="37"/>
        <v>NO</v>
      </c>
      <c r="E1341" s="36"/>
      <c r="F1341" s="37" t="str">
        <f t="shared" si="36"/>
        <v/>
      </c>
      <c r="G1341" s="21"/>
      <c r="H1341" s="21"/>
      <c r="I1341" s="21"/>
      <c r="J1341" s="21"/>
      <c r="K1341" s="21"/>
      <c r="L1341" s="21"/>
      <c r="M1341" s="21"/>
      <c r="N1341" s="21"/>
      <c r="O1341" s="21"/>
      <c r="P1341" s="21"/>
      <c r="Q1341" s="21"/>
      <c r="R1341" s="21"/>
    </row>
    <row r="1342" spans="1:18" x14ac:dyDescent="0.25">
      <c r="A1342" s="13" t="str">
        <f>IF(E1342="","",VLOOKUP(E1342,Datos!$A$18:$C$41,3,0))</f>
        <v/>
      </c>
      <c r="B1342" s="13" t="str">
        <f>IF(E1342="","",COUNTIF(E$19:E1342,E1342))</f>
        <v/>
      </c>
      <c r="C1342" s="13" t="str">
        <f t="shared" si="37"/>
        <v>NO</v>
      </c>
      <c r="E1342" s="36"/>
      <c r="F1342" s="37" t="str">
        <f t="shared" si="36"/>
        <v/>
      </c>
      <c r="G1342" s="21"/>
      <c r="H1342" s="21"/>
      <c r="I1342" s="21"/>
      <c r="J1342" s="21"/>
      <c r="K1342" s="21"/>
      <c r="L1342" s="21"/>
      <c r="M1342" s="21"/>
      <c r="N1342" s="21"/>
      <c r="O1342" s="21"/>
      <c r="P1342" s="21"/>
      <c r="Q1342" s="21"/>
      <c r="R1342" s="21"/>
    </row>
    <row r="1343" spans="1:18" x14ac:dyDescent="0.25">
      <c r="A1343" s="13" t="str">
        <f>IF(E1343="","",VLOOKUP(E1343,Datos!$A$18:$C$41,3,0))</f>
        <v/>
      </c>
      <c r="B1343" s="13" t="str">
        <f>IF(E1343="","",COUNTIF(E$19:E1343,E1343))</f>
        <v/>
      </c>
      <c r="C1343" s="13" t="str">
        <f t="shared" si="37"/>
        <v>NO</v>
      </c>
      <c r="E1343" s="36"/>
      <c r="F1343" s="37" t="str">
        <f t="shared" si="36"/>
        <v/>
      </c>
      <c r="G1343" s="21"/>
      <c r="H1343" s="21"/>
      <c r="I1343" s="21"/>
      <c r="J1343" s="21"/>
      <c r="K1343" s="21"/>
      <c r="L1343" s="21"/>
      <c r="M1343" s="21"/>
      <c r="N1343" s="21"/>
      <c r="O1343" s="21"/>
      <c r="P1343" s="21"/>
      <c r="Q1343" s="21"/>
      <c r="R1343" s="21"/>
    </row>
    <row r="1344" spans="1:18" x14ac:dyDescent="0.25">
      <c r="A1344" s="13" t="str">
        <f>IF(E1344="","",VLOOKUP(E1344,Datos!$A$18:$C$41,3,0))</f>
        <v/>
      </c>
      <c r="B1344" s="13" t="str">
        <f>IF(E1344="","",COUNTIF(E$19:E1344,E1344))</f>
        <v/>
      </c>
      <c r="C1344" s="13" t="str">
        <f t="shared" si="37"/>
        <v>NO</v>
      </c>
      <c r="E1344" s="36"/>
      <c r="F1344" s="37" t="str">
        <f t="shared" si="36"/>
        <v/>
      </c>
      <c r="G1344" s="21"/>
      <c r="H1344" s="21"/>
      <c r="I1344" s="21"/>
      <c r="J1344" s="21"/>
      <c r="K1344" s="21"/>
      <c r="L1344" s="21"/>
      <c r="M1344" s="21"/>
      <c r="N1344" s="21"/>
      <c r="O1344" s="21"/>
      <c r="P1344" s="21"/>
      <c r="Q1344" s="21"/>
      <c r="R1344" s="21"/>
    </row>
    <row r="1345" spans="1:18" x14ac:dyDescent="0.25">
      <c r="A1345" s="13" t="str">
        <f>IF(E1345="","",VLOOKUP(E1345,Datos!$A$18:$C$41,3,0))</f>
        <v/>
      </c>
      <c r="B1345" s="13" t="str">
        <f>IF(E1345="","",COUNTIF(E$19:E1345,E1345))</f>
        <v/>
      </c>
      <c r="C1345" s="13" t="str">
        <f t="shared" si="37"/>
        <v>NO</v>
      </c>
      <c r="E1345" s="36"/>
      <c r="F1345" s="37" t="str">
        <f t="shared" si="36"/>
        <v/>
      </c>
      <c r="G1345" s="21"/>
      <c r="H1345" s="21"/>
      <c r="I1345" s="21"/>
      <c r="J1345" s="21"/>
      <c r="K1345" s="21"/>
      <c r="L1345" s="21"/>
      <c r="M1345" s="21"/>
      <c r="N1345" s="21"/>
      <c r="O1345" s="21"/>
      <c r="P1345" s="21"/>
      <c r="Q1345" s="21"/>
      <c r="R1345" s="21"/>
    </row>
    <row r="1346" spans="1:18" x14ac:dyDescent="0.25">
      <c r="A1346" s="13" t="str">
        <f>IF(E1346="","",VLOOKUP(E1346,Datos!$A$18:$C$41,3,0))</f>
        <v/>
      </c>
      <c r="B1346" s="13" t="str">
        <f>IF(E1346="","",COUNTIF(E$19:E1346,E1346))</f>
        <v/>
      </c>
      <c r="C1346" s="13" t="str">
        <f t="shared" si="37"/>
        <v>NO</v>
      </c>
      <c r="E1346" s="36"/>
      <c r="F1346" s="37" t="str">
        <f t="shared" si="36"/>
        <v/>
      </c>
      <c r="G1346" s="21"/>
      <c r="H1346" s="21"/>
      <c r="I1346" s="21"/>
      <c r="J1346" s="21"/>
      <c r="K1346" s="21"/>
      <c r="L1346" s="21"/>
      <c r="M1346" s="21"/>
      <c r="N1346" s="21"/>
      <c r="O1346" s="21"/>
      <c r="P1346" s="21"/>
      <c r="Q1346" s="21"/>
      <c r="R1346" s="21"/>
    </row>
    <row r="1347" spans="1:18" x14ac:dyDescent="0.25">
      <c r="A1347" s="13" t="str">
        <f>IF(E1347="","",VLOOKUP(E1347,Datos!$A$18:$C$41,3,0))</f>
        <v/>
      </c>
      <c r="B1347" s="13" t="str">
        <f>IF(E1347="","",COUNTIF(E$19:E1347,E1347))</f>
        <v/>
      </c>
      <c r="C1347" s="13" t="str">
        <f t="shared" si="37"/>
        <v>NO</v>
      </c>
      <c r="E1347" s="36"/>
      <c r="F1347" s="37" t="str">
        <f t="shared" si="36"/>
        <v/>
      </c>
      <c r="G1347" s="21"/>
      <c r="H1347" s="21"/>
      <c r="I1347" s="21"/>
      <c r="J1347" s="21"/>
      <c r="K1347" s="21"/>
      <c r="L1347" s="21"/>
      <c r="M1347" s="21"/>
      <c r="N1347" s="21"/>
      <c r="O1347" s="21"/>
      <c r="P1347" s="21"/>
      <c r="Q1347" s="21"/>
      <c r="R1347" s="21"/>
    </row>
    <row r="1348" spans="1:18" x14ac:dyDescent="0.25">
      <c r="A1348" s="13" t="str">
        <f>IF(E1348="","",VLOOKUP(E1348,Datos!$A$18:$C$41,3,0))</f>
        <v/>
      </c>
      <c r="B1348" s="13" t="str">
        <f>IF(E1348="","",COUNTIF(E$19:E1348,E1348))</f>
        <v/>
      </c>
      <c r="C1348" s="13" t="str">
        <f t="shared" si="37"/>
        <v>NO</v>
      </c>
      <c r="E1348" s="36"/>
      <c r="F1348" s="37" t="str">
        <f t="shared" si="36"/>
        <v/>
      </c>
      <c r="G1348" s="21"/>
      <c r="H1348" s="21"/>
      <c r="I1348" s="21"/>
      <c r="J1348" s="21"/>
      <c r="K1348" s="21"/>
      <c r="L1348" s="21"/>
      <c r="M1348" s="21"/>
      <c r="N1348" s="21"/>
      <c r="O1348" s="21"/>
      <c r="P1348" s="21"/>
      <c r="Q1348" s="21"/>
      <c r="R1348" s="21"/>
    </row>
    <row r="1349" spans="1:18" x14ac:dyDescent="0.25">
      <c r="A1349" s="13" t="str">
        <f>IF(E1349="","",VLOOKUP(E1349,Datos!$A$18:$C$41,3,0))</f>
        <v/>
      </c>
      <c r="B1349" s="13" t="str">
        <f>IF(E1349="","",COUNTIF(E$19:E1349,E1349))</f>
        <v/>
      </c>
      <c r="C1349" s="13" t="str">
        <f t="shared" si="37"/>
        <v>NO</v>
      </c>
      <c r="E1349" s="36"/>
      <c r="F1349" s="37" t="str">
        <f t="shared" si="36"/>
        <v/>
      </c>
      <c r="G1349" s="21"/>
      <c r="H1349" s="21"/>
      <c r="I1349" s="21"/>
      <c r="J1349" s="21"/>
      <c r="K1349" s="21"/>
      <c r="L1349" s="21"/>
      <c r="M1349" s="21"/>
      <c r="N1349" s="21"/>
      <c r="O1349" s="21"/>
      <c r="P1349" s="21"/>
      <c r="Q1349" s="21"/>
      <c r="R1349" s="21"/>
    </row>
    <row r="1350" spans="1:18" x14ac:dyDescent="0.25">
      <c r="A1350" s="13" t="str">
        <f>IF(E1350="","",VLOOKUP(E1350,Datos!$A$18:$C$41,3,0))</f>
        <v/>
      </c>
      <c r="B1350" s="13" t="str">
        <f>IF(E1350="","",COUNTIF(E$19:E1350,E1350))</f>
        <v/>
      </c>
      <c r="C1350" s="13" t="str">
        <f t="shared" si="37"/>
        <v>NO</v>
      </c>
      <c r="E1350" s="36"/>
      <c r="F1350" s="37" t="str">
        <f t="shared" si="36"/>
        <v/>
      </c>
      <c r="G1350" s="21"/>
      <c r="H1350" s="21"/>
      <c r="I1350" s="21"/>
      <c r="J1350" s="21"/>
      <c r="K1350" s="21"/>
      <c r="L1350" s="21"/>
      <c r="M1350" s="21"/>
      <c r="N1350" s="21"/>
      <c r="O1350" s="21"/>
      <c r="P1350" s="21"/>
      <c r="Q1350" s="21"/>
      <c r="R1350" s="21"/>
    </row>
    <row r="1351" spans="1:18" x14ac:dyDescent="0.25">
      <c r="A1351" s="13" t="str">
        <f>IF(E1351="","",VLOOKUP(E1351,Datos!$A$18:$C$41,3,0))</f>
        <v/>
      </c>
      <c r="B1351" s="13" t="str">
        <f>IF(E1351="","",COUNTIF(E$19:E1351,E1351))</f>
        <v/>
      </c>
      <c r="C1351" s="13" t="str">
        <f t="shared" si="37"/>
        <v>NO</v>
      </c>
      <c r="E1351" s="36"/>
      <c r="F1351" s="37" t="str">
        <f t="shared" si="36"/>
        <v/>
      </c>
      <c r="G1351" s="21"/>
      <c r="H1351" s="21"/>
      <c r="I1351" s="21"/>
      <c r="J1351" s="21"/>
      <c r="K1351" s="21"/>
      <c r="L1351" s="21"/>
      <c r="M1351" s="21"/>
      <c r="N1351" s="21"/>
      <c r="O1351" s="21"/>
      <c r="P1351" s="21"/>
      <c r="Q1351" s="21"/>
      <c r="R1351" s="21"/>
    </row>
    <row r="1352" spans="1:18" x14ac:dyDescent="0.25">
      <c r="A1352" s="13" t="str">
        <f>IF(E1352="","",VLOOKUP(E1352,Datos!$A$18:$C$41,3,0))</f>
        <v/>
      </c>
      <c r="B1352" s="13" t="str">
        <f>IF(E1352="","",COUNTIF(E$19:E1352,E1352))</f>
        <v/>
      </c>
      <c r="C1352" s="13" t="str">
        <f t="shared" si="37"/>
        <v>NO</v>
      </c>
      <c r="E1352" s="36"/>
      <c r="F1352" s="37" t="str">
        <f t="shared" si="36"/>
        <v/>
      </c>
      <c r="G1352" s="21"/>
      <c r="H1352" s="21"/>
      <c r="I1352" s="21"/>
      <c r="J1352" s="21"/>
      <c r="K1352" s="21"/>
      <c r="L1352" s="21"/>
      <c r="M1352" s="21"/>
      <c r="N1352" s="21"/>
      <c r="O1352" s="21"/>
      <c r="P1352" s="21"/>
      <c r="Q1352" s="21"/>
      <c r="R1352" s="21"/>
    </row>
    <row r="1353" spans="1:18" x14ac:dyDescent="0.25">
      <c r="A1353" s="13" t="str">
        <f>IF(E1353="","",VLOOKUP(E1353,Datos!$A$18:$C$41,3,0))</f>
        <v/>
      </c>
      <c r="B1353" s="13" t="str">
        <f>IF(E1353="","",COUNTIF(E$19:E1353,E1353))</f>
        <v/>
      </c>
      <c r="C1353" s="13" t="str">
        <f t="shared" si="37"/>
        <v>NO</v>
      </c>
      <c r="E1353" s="36"/>
      <c r="F1353" s="37" t="str">
        <f t="shared" si="36"/>
        <v/>
      </c>
      <c r="G1353" s="21"/>
      <c r="H1353" s="21"/>
      <c r="I1353" s="21"/>
      <c r="J1353" s="21"/>
      <c r="K1353" s="21"/>
      <c r="L1353" s="21"/>
      <c r="M1353" s="21"/>
      <c r="N1353" s="21"/>
      <c r="O1353" s="21"/>
      <c r="P1353" s="21"/>
      <c r="Q1353" s="21"/>
      <c r="R1353" s="21"/>
    </row>
    <row r="1354" spans="1:18" x14ac:dyDescent="0.25">
      <c r="A1354" s="13" t="str">
        <f>IF(E1354="","",VLOOKUP(E1354,Datos!$A$18:$C$41,3,0))</f>
        <v/>
      </c>
      <c r="B1354" s="13" t="str">
        <f>IF(E1354="","",COUNTIF(E$19:E1354,E1354))</f>
        <v/>
      </c>
      <c r="C1354" s="13" t="str">
        <f t="shared" si="37"/>
        <v>NO</v>
      </c>
      <c r="E1354" s="36"/>
      <c r="F1354" s="37" t="str">
        <f t="shared" si="36"/>
        <v/>
      </c>
      <c r="G1354" s="21"/>
      <c r="H1354" s="21"/>
      <c r="I1354" s="21"/>
      <c r="J1354" s="21"/>
      <c r="K1354" s="21"/>
      <c r="L1354" s="21"/>
      <c r="M1354" s="21"/>
      <c r="N1354" s="21"/>
      <c r="O1354" s="21"/>
      <c r="P1354" s="21"/>
      <c r="Q1354" s="21"/>
      <c r="R1354" s="21"/>
    </row>
    <row r="1355" spans="1:18" x14ac:dyDescent="0.25">
      <c r="A1355" s="13" t="str">
        <f>IF(E1355="","",VLOOKUP(E1355,Datos!$A$18:$C$41,3,0))</f>
        <v/>
      </c>
      <c r="B1355" s="13" t="str">
        <f>IF(E1355="","",COUNTIF(E$19:E1355,E1355))</f>
        <v/>
      </c>
      <c r="C1355" s="13" t="str">
        <f t="shared" si="37"/>
        <v>NO</v>
      </c>
      <c r="E1355" s="36"/>
      <c r="F1355" s="37" t="str">
        <f t="shared" si="36"/>
        <v/>
      </c>
      <c r="G1355" s="21"/>
      <c r="H1355" s="21"/>
      <c r="I1355" s="21"/>
      <c r="J1355" s="21"/>
      <c r="K1355" s="21"/>
      <c r="L1355" s="21"/>
      <c r="M1355" s="21"/>
      <c r="N1355" s="21"/>
      <c r="O1355" s="21"/>
      <c r="P1355" s="21"/>
      <c r="Q1355" s="21"/>
      <c r="R1355" s="21"/>
    </row>
    <row r="1356" spans="1:18" x14ac:dyDescent="0.25">
      <c r="A1356" s="13" t="str">
        <f>IF(E1356="","",VLOOKUP(E1356,Datos!$A$18:$C$41,3,0))</f>
        <v/>
      </c>
      <c r="B1356" s="13" t="str">
        <f>IF(E1356="","",COUNTIF(E$19:E1356,E1356))</f>
        <v/>
      </c>
      <c r="C1356" s="13" t="str">
        <f t="shared" si="37"/>
        <v>NO</v>
      </c>
      <c r="E1356" s="36"/>
      <c r="F1356" s="37" t="str">
        <f t="shared" si="36"/>
        <v/>
      </c>
      <c r="G1356" s="21"/>
      <c r="H1356" s="21"/>
      <c r="I1356" s="21"/>
      <c r="J1356" s="21"/>
      <c r="K1356" s="21"/>
      <c r="L1356" s="21"/>
      <c r="M1356" s="21"/>
      <c r="N1356" s="21"/>
      <c r="O1356" s="21"/>
      <c r="P1356" s="21"/>
      <c r="Q1356" s="21"/>
      <c r="R1356" s="21"/>
    </row>
    <row r="1357" spans="1:18" x14ac:dyDescent="0.25">
      <c r="A1357" s="13" t="str">
        <f>IF(E1357="","",VLOOKUP(E1357,Datos!$A$18:$C$41,3,0))</f>
        <v/>
      </c>
      <c r="B1357" s="13" t="str">
        <f>IF(E1357="","",COUNTIF(E$19:E1357,E1357))</f>
        <v/>
      </c>
      <c r="C1357" s="13" t="str">
        <f t="shared" si="37"/>
        <v>NO</v>
      </c>
      <c r="E1357" s="36"/>
      <c r="F1357" s="37" t="str">
        <f t="shared" si="36"/>
        <v/>
      </c>
      <c r="G1357" s="21"/>
      <c r="H1357" s="21"/>
      <c r="I1357" s="21"/>
      <c r="J1357" s="21"/>
      <c r="K1357" s="21"/>
      <c r="L1357" s="21"/>
      <c r="M1357" s="21"/>
      <c r="N1357" s="21"/>
      <c r="O1357" s="21"/>
      <c r="P1357" s="21"/>
      <c r="Q1357" s="21"/>
      <c r="R1357" s="21"/>
    </row>
    <row r="1358" spans="1:18" x14ac:dyDescent="0.25">
      <c r="A1358" s="13" t="str">
        <f>IF(E1358="","",VLOOKUP(E1358,Datos!$A$18:$C$41,3,0))</f>
        <v/>
      </c>
      <c r="B1358" s="13" t="str">
        <f>IF(E1358="","",COUNTIF(E$19:E1358,E1358))</f>
        <v/>
      </c>
      <c r="C1358" s="13" t="str">
        <f t="shared" si="37"/>
        <v>NO</v>
      </c>
      <c r="E1358" s="36"/>
      <c r="F1358" s="37" t="str">
        <f t="shared" si="36"/>
        <v/>
      </c>
      <c r="G1358" s="21"/>
      <c r="H1358" s="21"/>
      <c r="I1358" s="21"/>
      <c r="J1358" s="21"/>
      <c r="K1358" s="21"/>
      <c r="L1358" s="21"/>
      <c r="M1358" s="21"/>
      <c r="N1358" s="21"/>
      <c r="O1358" s="21"/>
      <c r="P1358" s="21"/>
      <c r="Q1358" s="21"/>
      <c r="R1358" s="21"/>
    </row>
    <row r="1359" spans="1:18" x14ac:dyDescent="0.25">
      <c r="A1359" s="13" t="str">
        <f>IF(E1359="","",VLOOKUP(E1359,Datos!$A$18:$C$41,3,0))</f>
        <v/>
      </c>
      <c r="B1359" s="13" t="str">
        <f>IF(E1359="","",COUNTIF(E$19:E1359,E1359))</f>
        <v/>
      </c>
      <c r="C1359" s="13" t="str">
        <f t="shared" si="37"/>
        <v>NO</v>
      </c>
      <c r="E1359" s="36"/>
      <c r="F1359" s="37" t="str">
        <f t="shared" si="36"/>
        <v/>
      </c>
      <c r="G1359" s="21"/>
      <c r="H1359" s="21"/>
      <c r="I1359" s="21"/>
      <c r="J1359" s="21"/>
      <c r="K1359" s="21"/>
      <c r="L1359" s="21"/>
      <c r="M1359" s="21"/>
      <c r="N1359" s="21"/>
      <c r="O1359" s="21"/>
      <c r="P1359" s="21"/>
      <c r="Q1359" s="21"/>
      <c r="R1359" s="21"/>
    </row>
    <row r="1360" spans="1:18" x14ac:dyDescent="0.25">
      <c r="A1360" s="13" t="str">
        <f>IF(E1360="","",VLOOKUP(E1360,Datos!$A$18:$C$41,3,0))</f>
        <v/>
      </c>
      <c r="B1360" s="13" t="str">
        <f>IF(E1360="","",COUNTIF(E$19:E1360,E1360))</f>
        <v/>
      </c>
      <c r="C1360" s="13" t="str">
        <f t="shared" si="37"/>
        <v>NO</v>
      </c>
      <c r="E1360" s="36"/>
      <c r="F1360" s="37" t="str">
        <f t="shared" si="36"/>
        <v/>
      </c>
      <c r="G1360" s="21"/>
      <c r="H1360" s="21"/>
      <c r="I1360" s="21"/>
      <c r="J1360" s="21"/>
      <c r="K1360" s="21"/>
      <c r="L1360" s="21"/>
      <c r="M1360" s="21"/>
      <c r="N1360" s="21"/>
      <c r="O1360" s="21"/>
      <c r="P1360" s="21"/>
      <c r="Q1360" s="21"/>
      <c r="R1360" s="21"/>
    </row>
    <row r="1361" spans="1:18" x14ac:dyDescent="0.25">
      <c r="A1361" s="13" t="str">
        <f>IF(E1361="","",VLOOKUP(E1361,Datos!$A$18:$C$41,3,0))</f>
        <v/>
      </c>
      <c r="B1361" s="13" t="str">
        <f>IF(E1361="","",COUNTIF(E$19:E1361,E1361))</f>
        <v/>
      </c>
      <c r="C1361" s="13" t="str">
        <f t="shared" si="37"/>
        <v>NO</v>
      </c>
      <c r="E1361" s="36"/>
      <c r="F1361" s="37" t="str">
        <f t="shared" si="36"/>
        <v/>
      </c>
      <c r="G1361" s="21"/>
      <c r="H1361" s="21"/>
      <c r="I1361" s="21"/>
      <c r="J1361" s="21"/>
      <c r="K1361" s="21"/>
      <c r="L1361" s="21"/>
      <c r="M1361" s="21"/>
      <c r="N1361" s="21"/>
      <c r="O1361" s="21"/>
      <c r="P1361" s="21"/>
      <c r="Q1361" s="21"/>
      <c r="R1361" s="21"/>
    </row>
    <row r="1362" spans="1:18" x14ac:dyDescent="0.25">
      <c r="A1362" s="13" t="str">
        <f>IF(E1362="","",VLOOKUP(E1362,Datos!$A$18:$C$41,3,0))</f>
        <v/>
      </c>
      <c r="B1362" s="13" t="str">
        <f>IF(E1362="","",COUNTIF(E$19:E1362,E1362))</f>
        <v/>
      </c>
      <c r="C1362" s="13" t="str">
        <f t="shared" si="37"/>
        <v>NO</v>
      </c>
      <c r="E1362" s="36"/>
      <c r="F1362" s="37" t="str">
        <f t="shared" si="36"/>
        <v/>
      </c>
      <c r="G1362" s="21"/>
      <c r="H1362" s="21"/>
      <c r="I1362" s="21"/>
      <c r="J1362" s="21"/>
      <c r="K1362" s="21"/>
      <c r="L1362" s="21"/>
      <c r="M1362" s="21"/>
      <c r="N1362" s="21"/>
      <c r="O1362" s="21"/>
      <c r="P1362" s="21"/>
      <c r="Q1362" s="21"/>
      <c r="R1362" s="21"/>
    </row>
    <row r="1363" spans="1:18" x14ac:dyDescent="0.25">
      <c r="A1363" s="13" t="str">
        <f>IF(E1363="","",VLOOKUP(E1363,Datos!$A$18:$C$41,3,0))</f>
        <v/>
      </c>
      <c r="B1363" s="13" t="str">
        <f>IF(E1363="","",COUNTIF(E$19:E1363,E1363))</f>
        <v/>
      </c>
      <c r="C1363" s="13" t="str">
        <f t="shared" si="37"/>
        <v>NO</v>
      </c>
      <c r="E1363" s="36"/>
      <c r="F1363" s="37" t="str">
        <f t="shared" si="36"/>
        <v/>
      </c>
      <c r="G1363" s="21"/>
      <c r="H1363" s="21"/>
      <c r="I1363" s="21"/>
      <c r="J1363" s="21"/>
      <c r="K1363" s="21"/>
      <c r="L1363" s="21"/>
      <c r="M1363" s="21"/>
      <c r="N1363" s="21"/>
      <c r="O1363" s="21"/>
      <c r="P1363" s="21"/>
      <c r="Q1363" s="21"/>
      <c r="R1363" s="21"/>
    </row>
    <row r="1364" spans="1:18" x14ac:dyDescent="0.25">
      <c r="A1364" s="13" t="str">
        <f>IF(E1364="","",VLOOKUP(E1364,Datos!$A$18:$C$41,3,0))</f>
        <v/>
      </c>
      <c r="B1364" s="13" t="str">
        <f>IF(E1364="","",COUNTIF(E$19:E1364,E1364))</f>
        <v/>
      </c>
      <c r="C1364" s="13" t="str">
        <f t="shared" si="37"/>
        <v>NO</v>
      </c>
      <c r="E1364" s="36"/>
      <c r="F1364" s="37" t="str">
        <f t="shared" ref="F1364:F1427" si="38">IF(E1364="","",A1364&amp;"-"&amp;B1364)</f>
        <v/>
      </c>
      <c r="G1364" s="21"/>
      <c r="H1364" s="21"/>
      <c r="I1364" s="21"/>
      <c r="J1364" s="21"/>
      <c r="K1364" s="21"/>
      <c r="L1364" s="21"/>
      <c r="M1364" s="21"/>
      <c r="N1364" s="21"/>
      <c r="O1364" s="21"/>
      <c r="P1364" s="21"/>
      <c r="Q1364" s="21"/>
      <c r="R1364" s="21"/>
    </row>
    <row r="1365" spans="1:18" x14ac:dyDescent="0.25">
      <c r="A1365" s="13" t="str">
        <f>IF(E1365="","",VLOOKUP(E1365,Datos!$A$18:$C$41,3,0))</f>
        <v/>
      </c>
      <c r="B1365" s="13" t="str">
        <f>IF(E1365="","",COUNTIF(E$19:E1365,E1365))</f>
        <v/>
      </c>
      <c r="C1365" s="13" t="str">
        <f t="shared" si="37"/>
        <v>NO</v>
      </c>
      <c r="E1365" s="36"/>
      <c r="F1365" s="37" t="str">
        <f t="shared" si="38"/>
        <v/>
      </c>
      <c r="G1365" s="21"/>
      <c r="H1365" s="21"/>
      <c r="I1365" s="21"/>
      <c r="J1365" s="21"/>
      <c r="K1365" s="21"/>
      <c r="L1365" s="21"/>
      <c r="M1365" s="21"/>
      <c r="N1365" s="21"/>
      <c r="O1365" s="21"/>
      <c r="P1365" s="21"/>
      <c r="Q1365" s="21"/>
      <c r="R1365" s="21"/>
    </row>
    <row r="1366" spans="1:18" x14ac:dyDescent="0.25">
      <c r="A1366" s="13" t="str">
        <f>IF(E1366="","",VLOOKUP(E1366,Datos!$A$18:$C$41,3,0))</f>
        <v/>
      </c>
      <c r="B1366" s="13" t="str">
        <f>IF(E1366="","",COUNTIF(E$19:E1366,E1366))</f>
        <v/>
      </c>
      <c r="C1366" s="13" t="str">
        <f t="shared" si="37"/>
        <v>NO</v>
      </c>
      <c r="E1366" s="36"/>
      <c r="F1366" s="37" t="str">
        <f t="shared" si="38"/>
        <v/>
      </c>
      <c r="G1366" s="21"/>
      <c r="H1366" s="21"/>
      <c r="I1366" s="21"/>
      <c r="J1366" s="21"/>
      <c r="K1366" s="21"/>
      <c r="L1366" s="21"/>
      <c r="M1366" s="21"/>
      <c r="N1366" s="21"/>
      <c r="O1366" s="21"/>
      <c r="P1366" s="21"/>
      <c r="Q1366" s="21"/>
      <c r="R1366" s="21"/>
    </row>
    <row r="1367" spans="1:18" x14ac:dyDescent="0.25">
      <c r="A1367" s="13" t="str">
        <f>IF(E1367="","",VLOOKUP(E1367,Datos!$A$18:$C$41,3,0))</f>
        <v/>
      </c>
      <c r="B1367" s="13" t="str">
        <f>IF(E1367="","",COUNTIF(E$19:E1367,E1367))</f>
        <v/>
      </c>
      <c r="C1367" s="13" t="str">
        <f t="shared" si="37"/>
        <v>NO</v>
      </c>
      <c r="E1367" s="36"/>
      <c r="F1367" s="37" t="str">
        <f t="shared" si="38"/>
        <v/>
      </c>
      <c r="G1367" s="21"/>
      <c r="H1367" s="21"/>
      <c r="I1367" s="21"/>
      <c r="J1367" s="21"/>
      <c r="K1367" s="21"/>
      <c r="L1367" s="21"/>
      <c r="M1367" s="21"/>
      <c r="N1367" s="21"/>
      <c r="O1367" s="21"/>
      <c r="P1367" s="21"/>
      <c r="Q1367" s="21"/>
      <c r="R1367" s="21"/>
    </row>
    <row r="1368" spans="1:18" x14ac:dyDescent="0.25">
      <c r="A1368" s="13" t="str">
        <f>IF(E1368="","",VLOOKUP(E1368,Datos!$A$18:$C$41,3,0))</f>
        <v/>
      </c>
      <c r="B1368" s="13" t="str">
        <f>IF(E1368="","",COUNTIF(E$19:E1368,E1368))</f>
        <v/>
      </c>
      <c r="C1368" s="13" t="str">
        <f t="shared" si="37"/>
        <v>NO</v>
      </c>
      <c r="E1368" s="36"/>
      <c r="F1368" s="37" t="str">
        <f t="shared" si="38"/>
        <v/>
      </c>
      <c r="G1368" s="21"/>
      <c r="H1368" s="21"/>
      <c r="I1368" s="21"/>
      <c r="J1368" s="21"/>
      <c r="K1368" s="21"/>
      <c r="L1368" s="21"/>
      <c r="M1368" s="21"/>
      <c r="N1368" s="21"/>
      <c r="O1368" s="21"/>
      <c r="P1368" s="21"/>
      <c r="Q1368" s="21"/>
      <c r="R1368" s="21"/>
    </row>
    <row r="1369" spans="1:18" x14ac:dyDescent="0.25">
      <c r="A1369" s="13" t="str">
        <f>IF(E1369="","",VLOOKUP(E1369,Datos!$A$18:$C$41,3,0))</f>
        <v/>
      </c>
      <c r="B1369" s="13" t="str">
        <f>IF(E1369="","",COUNTIF(E$19:E1369,E1369))</f>
        <v/>
      </c>
      <c r="C1369" s="13" t="str">
        <f t="shared" si="37"/>
        <v>NO</v>
      </c>
      <c r="E1369" s="36"/>
      <c r="F1369" s="37" t="str">
        <f t="shared" si="38"/>
        <v/>
      </c>
      <c r="G1369" s="21"/>
      <c r="H1369" s="21"/>
      <c r="I1369" s="21"/>
      <c r="J1369" s="21"/>
      <c r="K1369" s="21"/>
      <c r="L1369" s="21"/>
      <c r="M1369" s="21"/>
      <c r="N1369" s="21"/>
      <c r="O1369" s="21"/>
      <c r="P1369" s="21"/>
      <c r="Q1369" s="21"/>
      <c r="R1369" s="21"/>
    </row>
    <row r="1370" spans="1:18" x14ac:dyDescent="0.25">
      <c r="A1370" s="13" t="str">
        <f>IF(E1370="","",VLOOKUP(E1370,Datos!$A$18:$C$41,3,0))</f>
        <v/>
      </c>
      <c r="B1370" s="13" t="str">
        <f>IF(E1370="","",COUNTIF(E$19:E1370,E1370))</f>
        <v/>
      </c>
      <c r="C1370" s="13" t="str">
        <f t="shared" si="37"/>
        <v>NO</v>
      </c>
      <c r="E1370" s="36"/>
      <c r="F1370" s="37" t="str">
        <f t="shared" si="38"/>
        <v/>
      </c>
      <c r="G1370" s="21"/>
      <c r="H1370" s="21"/>
      <c r="I1370" s="21"/>
      <c r="J1370" s="21"/>
      <c r="K1370" s="21"/>
      <c r="L1370" s="21"/>
      <c r="M1370" s="21"/>
      <c r="N1370" s="21"/>
      <c r="O1370" s="21"/>
      <c r="P1370" s="21"/>
      <c r="Q1370" s="21"/>
      <c r="R1370" s="21"/>
    </row>
    <row r="1371" spans="1:18" x14ac:dyDescent="0.25">
      <c r="A1371" s="13" t="str">
        <f>IF(E1371="","",VLOOKUP(E1371,Datos!$A$18:$C$41,3,0))</f>
        <v/>
      </c>
      <c r="B1371" s="13" t="str">
        <f>IF(E1371="","",COUNTIF(E$19:E1371,E1371))</f>
        <v/>
      </c>
      <c r="C1371" s="13" t="str">
        <f t="shared" si="37"/>
        <v>NO</v>
      </c>
      <c r="E1371" s="36"/>
      <c r="F1371" s="37" t="str">
        <f t="shared" si="38"/>
        <v/>
      </c>
      <c r="G1371" s="21"/>
      <c r="H1371" s="21"/>
      <c r="I1371" s="21"/>
      <c r="J1371" s="21"/>
      <c r="K1371" s="21"/>
      <c r="L1371" s="21"/>
      <c r="M1371" s="21"/>
      <c r="N1371" s="21"/>
      <c r="O1371" s="21"/>
      <c r="P1371" s="21"/>
      <c r="Q1371" s="21"/>
      <c r="R1371" s="21"/>
    </row>
    <row r="1372" spans="1:18" x14ac:dyDescent="0.25">
      <c r="A1372" s="13" t="str">
        <f>IF(E1372="","",VLOOKUP(E1372,Datos!$A$18:$C$41,3,0))</f>
        <v/>
      </c>
      <c r="B1372" s="13" t="str">
        <f>IF(E1372="","",COUNTIF(E$19:E1372,E1372))</f>
        <v/>
      </c>
      <c r="C1372" s="13" t="str">
        <f t="shared" si="37"/>
        <v>NO</v>
      </c>
      <c r="E1372" s="36"/>
      <c r="F1372" s="37" t="str">
        <f t="shared" si="38"/>
        <v/>
      </c>
      <c r="G1372" s="21"/>
      <c r="H1372" s="21"/>
      <c r="I1372" s="21"/>
      <c r="J1372" s="21"/>
      <c r="K1372" s="21"/>
      <c r="L1372" s="21"/>
      <c r="M1372" s="21"/>
      <c r="N1372" s="21"/>
      <c r="O1372" s="21"/>
      <c r="P1372" s="21"/>
      <c r="Q1372" s="21"/>
      <c r="R1372" s="21"/>
    </row>
    <row r="1373" spans="1:18" x14ac:dyDescent="0.25">
      <c r="A1373" s="13" t="str">
        <f>IF(E1373="","",VLOOKUP(E1373,Datos!$A$18:$C$41,3,0))</f>
        <v/>
      </c>
      <c r="B1373" s="13" t="str">
        <f>IF(E1373="","",COUNTIF(E$19:E1373,E1373))</f>
        <v/>
      </c>
      <c r="C1373" s="13" t="str">
        <f t="shared" si="37"/>
        <v>NO</v>
      </c>
      <c r="E1373" s="36"/>
      <c r="F1373" s="37" t="str">
        <f t="shared" si="38"/>
        <v/>
      </c>
      <c r="G1373" s="21"/>
      <c r="H1373" s="21"/>
      <c r="I1373" s="21"/>
      <c r="J1373" s="21"/>
      <c r="K1373" s="21"/>
      <c r="L1373" s="21"/>
      <c r="M1373" s="21"/>
      <c r="N1373" s="21"/>
      <c r="O1373" s="21"/>
      <c r="P1373" s="21"/>
      <c r="Q1373" s="21"/>
      <c r="R1373" s="21"/>
    </row>
    <row r="1374" spans="1:18" x14ac:dyDescent="0.25">
      <c r="A1374" s="13" t="str">
        <f>IF(E1374="","",VLOOKUP(E1374,Datos!$A$18:$C$41,3,0))</f>
        <v/>
      </c>
      <c r="B1374" s="13" t="str">
        <f>IF(E1374="","",COUNTIF(E$19:E1374,E1374))</f>
        <v/>
      </c>
      <c r="C1374" s="13" t="str">
        <f t="shared" si="37"/>
        <v>NO</v>
      </c>
      <c r="E1374" s="36"/>
      <c r="F1374" s="37" t="str">
        <f t="shared" si="38"/>
        <v/>
      </c>
      <c r="G1374" s="21"/>
      <c r="H1374" s="21"/>
      <c r="I1374" s="21"/>
      <c r="J1374" s="21"/>
      <c r="K1374" s="21"/>
      <c r="L1374" s="21"/>
      <c r="M1374" s="21"/>
      <c r="N1374" s="21"/>
      <c r="O1374" s="21"/>
      <c r="P1374" s="21"/>
      <c r="Q1374" s="21"/>
      <c r="R1374" s="21"/>
    </row>
    <row r="1375" spans="1:18" x14ac:dyDescent="0.25">
      <c r="A1375" s="13" t="str">
        <f>IF(E1375="","",VLOOKUP(E1375,Datos!$A$18:$C$41,3,0))</f>
        <v/>
      </c>
      <c r="B1375" s="13" t="str">
        <f>IF(E1375="","",COUNTIF(E$19:E1375,E1375))</f>
        <v/>
      </c>
      <c r="C1375" s="13" t="str">
        <f t="shared" si="37"/>
        <v>NO</v>
      </c>
      <c r="E1375" s="36"/>
      <c r="F1375" s="37" t="str">
        <f t="shared" si="38"/>
        <v/>
      </c>
      <c r="G1375" s="21"/>
      <c r="H1375" s="21"/>
      <c r="I1375" s="21"/>
      <c r="J1375" s="21"/>
      <c r="K1375" s="21"/>
      <c r="L1375" s="21"/>
      <c r="M1375" s="21"/>
      <c r="N1375" s="21"/>
      <c r="O1375" s="21"/>
      <c r="P1375" s="21"/>
      <c r="Q1375" s="21"/>
      <c r="R1375" s="21"/>
    </row>
    <row r="1376" spans="1:18" x14ac:dyDescent="0.25">
      <c r="A1376" s="13" t="str">
        <f>IF(E1376="","",VLOOKUP(E1376,Datos!$A$18:$C$41,3,0))</f>
        <v/>
      </c>
      <c r="B1376" s="13" t="str">
        <f>IF(E1376="","",COUNTIF(E$19:E1376,E1376))</f>
        <v/>
      </c>
      <c r="C1376" s="13" t="str">
        <f t="shared" si="37"/>
        <v>NO</v>
      </c>
      <c r="E1376" s="36"/>
      <c r="F1376" s="37" t="str">
        <f t="shared" si="38"/>
        <v/>
      </c>
      <c r="G1376" s="21"/>
      <c r="H1376" s="21"/>
      <c r="I1376" s="21"/>
      <c r="J1376" s="21"/>
      <c r="K1376" s="21"/>
      <c r="L1376" s="21"/>
      <c r="M1376" s="21"/>
      <c r="N1376" s="21"/>
      <c r="O1376" s="21"/>
      <c r="P1376" s="21"/>
      <c r="Q1376" s="21"/>
      <c r="R1376" s="21"/>
    </row>
    <row r="1377" spans="1:18" x14ac:dyDescent="0.25">
      <c r="A1377" s="13" t="str">
        <f>IF(E1377="","",VLOOKUP(E1377,Datos!$A$18:$C$41,3,0))</f>
        <v/>
      </c>
      <c r="B1377" s="13" t="str">
        <f>IF(E1377="","",COUNTIF(E$19:E1377,E1377))</f>
        <v/>
      </c>
      <c r="C1377" s="13" t="str">
        <f t="shared" si="37"/>
        <v>NO</v>
      </c>
      <c r="E1377" s="36"/>
      <c r="F1377" s="37" t="str">
        <f t="shared" si="38"/>
        <v/>
      </c>
      <c r="G1377" s="21"/>
      <c r="H1377" s="21"/>
      <c r="I1377" s="21"/>
      <c r="J1377" s="21"/>
      <c r="K1377" s="21"/>
      <c r="L1377" s="21"/>
      <c r="M1377" s="21"/>
      <c r="N1377" s="21"/>
      <c r="O1377" s="21"/>
      <c r="P1377" s="21"/>
      <c r="Q1377" s="21"/>
      <c r="R1377" s="21"/>
    </row>
    <row r="1378" spans="1:18" x14ac:dyDescent="0.25">
      <c r="A1378" s="13" t="str">
        <f>IF(E1378="","",VLOOKUP(E1378,Datos!$A$18:$C$41,3,0))</f>
        <v/>
      </c>
      <c r="B1378" s="13" t="str">
        <f>IF(E1378="","",COUNTIF(E$19:E1378,E1378))</f>
        <v/>
      </c>
      <c r="C1378" s="13" t="str">
        <f t="shared" si="37"/>
        <v>NO</v>
      </c>
      <c r="E1378" s="36"/>
      <c r="F1378" s="37" t="str">
        <f t="shared" si="38"/>
        <v/>
      </c>
      <c r="G1378" s="21"/>
      <c r="H1378" s="21"/>
      <c r="I1378" s="21"/>
      <c r="J1378" s="21"/>
      <c r="K1378" s="21"/>
      <c r="L1378" s="21"/>
      <c r="M1378" s="21"/>
      <c r="N1378" s="21"/>
      <c r="O1378" s="21"/>
      <c r="P1378" s="21"/>
      <c r="Q1378" s="21"/>
      <c r="R1378" s="21"/>
    </row>
    <row r="1379" spans="1:18" x14ac:dyDescent="0.25">
      <c r="A1379" s="13" t="str">
        <f>IF(E1379="","",VLOOKUP(E1379,Datos!$A$18:$C$41,3,0))</f>
        <v/>
      </c>
      <c r="B1379" s="13" t="str">
        <f>IF(E1379="","",COUNTIF(E$19:E1379,E1379))</f>
        <v/>
      </c>
      <c r="C1379" s="13" t="str">
        <f t="shared" si="37"/>
        <v>NO</v>
      </c>
      <c r="E1379" s="36"/>
      <c r="F1379" s="37" t="str">
        <f t="shared" si="38"/>
        <v/>
      </c>
      <c r="G1379" s="21"/>
      <c r="H1379" s="21"/>
      <c r="I1379" s="21"/>
      <c r="J1379" s="21"/>
      <c r="K1379" s="21"/>
      <c r="L1379" s="21"/>
      <c r="M1379" s="21"/>
      <c r="N1379" s="21"/>
      <c r="O1379" s="21"/>
      <c r="P1379" s="21"/>
      <c r="Q1379" s="21"/>
      <c r="R1379" s="21"/>
    </row>
    <row r="1380" spans="1:18" x14ac:dyDescent="0.25">
      <c r="A1380" s="13" t="str">
        <f>IF(E1380="","",VLOOKUP(E1380,Datos!$A$18:$C$41,3,0))</f>
        <v/>
      </c>
      <c r="B1380" s="13" t="str">
        <f>IF(E1380="","",COUNTIF(E$19:E1380,E1380))</f>
        <v/>
      </c>
      <c r="C1380" s="13" t="str">
        <f t="shared" si="37"/>
        <v>NO</v>
      </c>
      <c r="E1380" s="36"/>
      <c r="F1380" s="37" t="str">
        <f t="shared" si="38"/>
        <v/>
      </c>
      <c r="G1380" s="21"/>
      <c r="H1380" s="21"/>
      <c r="I1380" s="21"/>
      <c r="J1380" s="21"/>
      <c r="K1380" s="21"/>
      <c r="L1380" s="21"/>
      <c r="M1380" s="21"/>
      <c r="N1380" s="21"/>
      <c r="O1380" s="21"/>
      <c r="P1380" s="21"/>
      <c r="Q1380" s="21"/>
      <c r="R1380" s="21"/>
    </row>
    <row r="1381" spans="1:18" x14ac:dyDescent="0.25">
      <c r="A1381" s="13" t="str">
        <f>IF(E1381="","",VLOOKUP(E1381,Datos!$A$18:$C$41,3,0))</f>
        <v/>
      </c>
      <c r="B1381" s="13" t="str">
        <f>IF(E1381="","",COUNTIF(E$19:E1381,E1381))</f>
        <v/>
      </c>
      <c r="C1381" s="13" t="str">
        <f t="shared" si="37"/>
        <v>NO</v>
      </c>
      <c r="E1381" s="36"/>
      <c r="F1381" s="37" t="str">
        <f t="shared" si="38"/>
        <v/>
      </c>
      <c r="G1381" s="21"/>
      <c r="H1381" s="21"/>
      <c r="I1381" s="21"/>
      <c r="J1381" s="21"/>
      <c r="K1381" s="21"/>
      <c r="L1381" s="21"/>
      <c r="M1381" s="21"/>
      <c r="N1381" s="21"/>
      <c r="O1381" s="21"/>
      <c r="P1381" s="21"/>
      <c r="Q1381" s="21"/>
      <c r="R1381" s="21"/>
    </row>
    <row r="1382" spans="1:18" x14ac:dyDescent="0.25">
      <c r="A1382" s="13" t="str">
        <f>IF(E1382="","",VLOOKUP(E1382,Datos!$A$18:$C$41,3,0))</f>
        <v/>
      </c>
      <c r="B1382" s="13" t="str">
        <f>IF(E1382="","",COUNTIF(E$19:E1382,E1382))</f>
        <v/>
      </c>
      <c r="C1382" s="13" t="str">
        <f t="shared" si="37"/>
        <v>NO</v>
      </c>
      <c r="E1382" s="36"/>
      <c r="F1382" s="37" t="str">
        <f t="shared" si="38"/>
        <v/>
      </c>
      <c r="G1382" s="21"/>
      <c r="H1382" s="21"/>
      <c r="I1382" s="21"/>
      <c r="J1382" s="21"/>
      <c r="K1382" s="21"/>
      <c r="L1382" s="21"/>
      <c r="M1382" s="21"/>
      <c r="N1382" s="21"/>
      <c r="O1382" s="21"/>
      <c r="P1382" s="21"/>
      <c r="Q1382" s="21"/>
      <c r="R1382" s="21"/>
    </row>
    <row r="1383" spans="1:18" x14ac:dyDescent="0.25">
      <c r="A1383" s="13" t="str">
        <f>IF(E1383="","",VLOOKUP(E1383,Datos!$A$18:$C$41,3,0))</f>
        <v/>
      </c>
      <c r="B1383" s="13" t="str">
        <f>IF(E1383="","",COUNTIF(E$19:E1383,E1383))</f>
        <v/>
      </c>
      <c r="C1383" s="13" t="str">
        <f t="shared" si="37"/>
        <v>NO</v>
      </c>
      <c r="E1383" s="36"/>
      <c r="F1383" s="37" t="str">
        <f t="shared" si="38"/>
        <v/>
      </c>
      <c r="G1383" s="21"/>
      <c r="H1383" s="21"/>
      <c r="I1383" s="21"/>
      <c r="J1383" s="21"/>
      <c r="K1383" s="21"/>
      <c r="L1383" s="21"/>
      <c r="M1383" s="21"/>
      <c r="N1383" s="21"/>
      <c r="O1383" s="21"/>
      <c r="P1383" s="21"/>
      <c r="Q1383" s="21"/>
      <c r="R1383" s="21"/>
    </row>
    <row r="1384" spans="1:18" x14ac:dyDescent="0.25">
      <c r="A1384" s="13" t="str">
        <f>IF(E1384="","",VLOOKUP(E1384,Datos!$A$18:$C$41,3,0))</f>
        <v/>
      </c>
      <c r="B1384" s="13" t="str">
        <f>IF(E1384="","",COUNTIF(E$19:E1384,E1384))</f>
        <v/>
      </c>
      <c r="C1384" s="13" t="str">
        <f t="shared" si="37"/>
        <v>NO</v>
      </c>
      <c r="E1384" s="36"/>
      <c r="F1384" s="37" t="str">
        <f t="shared" si="38"/>
        <v/>
      </c>
      <c r="G1384" s="21"/>
      <c r="H1384" s="21"/>
      <c r="I1384" s="21"/>
      <c r="J1384" s="21"/>
      <c r="K1384" s="21"/>
      <c r="L1384" s="21"/>
      <c r="M1384" s="21"/>
      <c r="N1384" s="21"/>
      <c r="O1384" s="21"/>
      <c r="P1384" s="21"/>
      <c r="Q1384" s="21"/>
      <c r="R1384" s="21"/>
    </row>
    <row r="1385" spans="1:18" x14ac:dyDescent="0.25">
      <c r="A1385" s="13" t="str">
        <f>IF(E1385="","",VLOOKUP(E1385,Datos!$A$18:$C$41,3,0))</f>
        <v/>
      </c>
      <c r="B1385" s="13" t="str">
        <f>IF(E1385="","",COUNTIF(E$19:E1385,E1385))</f>
        <v/>
      </c>
      <c r="C1385" s="13" t="str">
        <f t="shared" si="37"/>
        <v>NO</v>
      </c>
      <c r="E1385" s="36"/>
      <c r="F1385" s="37" t="str">
        <f t="shared" si="38"/>
        <v/>
      </c>
      <c r="G1385" s="21"/>
      <c r="H1385" s="21"/>
      <c r="I1385" s="21"/>
      <c r="J1385" s="21"/>
      <c r="K1385" s="21"/>
      <c r="L1385" s="21"/>
      <c r="M1385" s="21"/>
      <c r="N1385" s="21"/>
      <c r="O1385" s="21"/>
      <c r="P1385" s="21"/>
      <c r="Q1385" s="21"/>
      <c r="R1385" s="21"/>
    </row>
    <row r="1386" spans="1:18" x14ac:dyDescent="0.25">
      <c r="A1386" s="13" t="str">
        <f>IF(E1386="","",VLOOKUP(E1386,Datos!$A$18:$C$41,3,0))</f>
        <v/>
      </c>
      <c r="B1386" s="13" t="str">
        <f>IF(E1386="","",COUNTIF(E$19:E1386,E1386))</f>
        <v/>
      </c>
      <c r="C1386" s="13" t="str">
        <f t="shared" si="37"/>
        <v>NO</v>
      </c>
      <c r="E1386" s="36"/>
      <c r="F1386" s="37" t="str">
        <f t="shared" si="38"/>
        <v/>
      </c>
      <c r="G1386" s="21"/>
      <c r="H1386" s="21"/>
      <c r="I1386" s="21"/>
      <c r="J1386" s="21"/>
      <c r="K1386" s="21"/>
      <c r="L1386" s="21"/>
      <c r="M1386" s="21"/>
      <c r="N1386" s="21"/>
      <c r="O1386" s="21"/>
      <c r="P1386" s="21"/>
      <c r="Q1386" s="21"/>
      <c r="R1386" s="21"/>
    </row>
    <row r="1387" spans="1:18" x14ac:dyDescent="0.25">
      <c r="A1387" s="13" t="str">
        <f>IF(E1387="","",VLOOKUP(E1387,Datos!$A$18:$C$41,3,0))</f>
        <v/>
      </c>
      <c r="B1387" s="13" t="str">
        <f>IF(E1387="","",COUNTIF(E$19:E1387,E1387))</f>
        <v/>
      </c>
      <c r="C1387" s="13" t="str">
        <f t="shared" si="37"/>
        <v>NO</v>
      </c>
      <c r="E1387" s="36"/>
      <c r="F1387" s="37" t="str">
        <f t="shared" si="38"/>
        <v/>
      </c>
      <c r="G1387" s="21"/>
      <c r="H1387" s="21"/>
      <c r="I1387" s="21"/>
      <c r="J1387" s="21"/>
      <c r="K1387" s="21"/>
      <c r="L1387" s="21"/>
      <c r="M1387" s="21"/>
      <c r="N1387" s="21"/>
      <c r="O1387" s="21"/>
      <c r="P1387" s="21"/>
      <c r="Q1387" s="21"/>
      <c r="R1387" s="21"/>
    </row>
    <row r="1388" spans="1:18" x14ac:dyDescent="0.25">
      <c r="A1388" s="13" t="str">
        <f>IF(E1388="","",VLOOKUP(E1388,Datos!$A$18:$C$41,3,0))</f>
        <v/>
      </c>
      <c r="B1388" s="13" t="str">
        <f>IF(E1388="","",COUNTIF(E$19:E1388,E1388))</f>
        <v/>
      </c>
      <c r="C1388" s="13" t="str">
        <f t="shared" si="37"/>
        <v>NO</v>
      </c>
      <c r="E1388" s="36"/>
      <c r="F1388" s="37" t="str">
        <f t="shared" si="38"/>
        <v/>
      </c>
      <c r="G1388" s="21"/>
      <c r="H1388" s="21"/>
      <c r="I1388" s="21"/>
      <c r="J1388" s="21"/>
      <c r="K1388" s="21"/>
      <c r="L1388" s="21"/>
      <c r="M1388" s="21"/>
      <c r="N1388" s="21"/>
      <c r="O1388" s="21"/>
      <c r="P1388" s="21"/>
      <c r="Q1388" s="21"/>
      <c r="R1388" s="21"/>
    </row>
    <row r="1389" spans="1:18" x14ac:dyDescent="0.25">
      <c r="A1389" s="13" t="str">
        <f>IF(E1389="","",VLOOKUP(E1389,Datos!$A$18:$C$41,3,0))</f>
        <v/>
      </c>
      <c r="B1389" s="13" t="str">
        <f>IF(E1389="","",COUNTIF(E$19:E1389,E1389))</f>
        <v/>
      </c>
      <c r="C1389" s="13" t="str">
        <f t="shared" si="37"/>
        <v>NO</v>
      </c>
      <c r="E1389" s="36"/>
      <c r="F1389" s="37" t="str">
        <f t="shared" si="38"/>
        <v/>
      </c>
      <c r="G1389" s="21"/>
      <c r="H1389" s="21"/>
      <c r="I1389" s="21"/>
      <c r="J1389" s="21"/>
      <c r="K1389" s="21"/>
      <c r="L1389" s="21"/>
      <c r="M1389" s="21"/>
      <c r="N1389" s="21"/>
      <c r="O1389" s="21"/>
      <c r="P1389" s="21"/>
      <c r="Q1389" s="21"/>
      <c r="R1389" s="21"/>
    </row>
    <row r="1390" spans="1:18" x14ac:dyDescent="0.25">
      <c r="A1390" s="13" t="str">
        <f>IF(E1390="","",VLOOKUP(E1390,Datos!$A$18:$C$41,3,0))</f>
        <v/>
      </c>
      <c r="B1390" s="13" t="str">
        <f>IF(E1390="","",COUNTIF(E$19:E1390,E1390))</f>
        <v/>
      </c>
      <c r="C1390" s="13" t="str">
        <f t="shared" si="37"/>
        <v>NO</v>
      </c>
      <c r="E1390" s="36"/>
      <c r="F1390" s="37" t="str">
        <f t="shared" si="38"/>
        <v/>
      </c>
      <c r="G1390" s="21"/>
      <c r="H1390" s="21"/>
      <c r="I1390" s="21"/>
      <c r="J1390" s="21"/>
      <c r="K1390" s="21"/>
      <c r="L1390" s="21"/>
      <c r="M1390" s="21"/>
      <c r="N1390" s="21"/>
      <c r="O1390" s="21"/>
      <c r="P1390" s="21"/>
      <c r="Q1390" s="21"/>
      <c r="R1390" s="21"/>
    </row>
    <row r="1391" spans="1:18" x14ac:dyDescent="0.25">
      <c r="A1391" s="13" t="str">
        <f>IF(E1391="","",VLOOKUP(E1391,Datos!$A$18:$C$41,3,0))</f>
        <v/>
      </c>
      <c r="B1391" s="13" t="str">
        <f>IF(E1391="","",COUNTIF(E$19:E1391,E1391))</f>
        <v/>
      </c>
      <c r="C1391" s="13" t="str">
        <f t="shared" ref="C1391:C1454" si="39">IF(AND(B1391&gt;0,B1391&lt;2000),"SI","NO")</f>
        <v>NO</v>
      </c>
      <c r="E1391" s="36"/>
      <c r="F1391" s="37" t="str">
        <f t="shared" si="38"/>
        <v/>
      </c>
      <c r="G1391" s="21"/>
      <c r="H1391" s="21"/>
      <c r="I1391" s="21"/>
      <c r="J1391" s="21"/>
      <c r="K1391" s="21"/>
      <c r="L1391" s="21"/>
      <c r="M1391" s="21"/>
      <c r="N1391" s="21"/>
      <c r="O1391" s="21"/>
      <c r="P1391" s="21"/>
      <c r="Q1391" s="21"/>
      <c r="R1391" s="21"/>
    </row>
    <row r="1392" spans="1:18" x14ac:dyDescent="0.25">
      <c r="A1392" s="13" t="str">
        <f>IF(E1392="","",VLOOKUP(E1392,Datos!$A$18:$C$41,3,0))</f>
        <v/>
      </c>
      <c r="B1392" s="13" t="str">
        <f>IF(E1392="","",COUNTIF(E$19:E1392,E1392))</f>
        <v/>
      </c>
      <c r="C1392" s="13" t="str">
        <f t="shared" si="39"/>
        <v>NO</v>
      </c>
      <c r="E1392" s="36"/>
      <c r="F1392" s="37" t="str">
        <f t="shared" si="38"/>
        <v/>
      </c>
      <c r="G1392" s="21"/>
      <c r="H1392" s="21"/>
      <c r="I1392" s="21"/>
      <c r="J1392" s="21"/>
      <c r="K1392" s="21"/>
      <c r="L1392" s="21"/>
      <c r="M1392" s="21"/>
      <c r="N1392" s="21"/>
      <c r="O1392" s="21"/>
      <c r="P1392" s="21"/>
      <c r="Q1392" s="21"/>
      <c r="R1392" s="21"/>
    </row>
    <row r="1393" spans="1:18" x14ac:dyDescent="0.25">
      <c r="A1393" s="13" t="str">
        <f>IF(E1393="","",VLOOKUP(E1393,Datos!$A$18:$C$41,3,0))</f>
        <v/>
      </c>
      <c r="B1393" s="13" t="str">
        <f>IF(E1393="","",COUNTIF(E$19:E1393,E1393))</f>
        <v/>
      </c>
      <c r="C1393" s="13" t="str">
        <f t="shared" si="39"/>
        <v>NO</v>
      </c>
      <c r="E1393" s="36"/>
      <c r="F1393" s="37" t="str">
        <f t="shared" si="38"/>
        <v/>
      </c>
      <c r="G1393" s="21"/>
      <c r="H1393" s="21"/>
      <c r="I1393" s="21"/>
      <c r="J1393" s="21"/>
      <c r="K1393" s="21"/>
      <c r="L1393" s="21"/>
      <c r="M1393" s="21"/>
      <c r="N1393" s="21"/>
      <c r="O1393" s="21"/>
      <c r="P1393" s="21"/>
      <c r="Q1393" s="21"/>
      <c r="R1393" s="21"/>
    </row>
    <row r="1394" spans="1:18" x14ac:dyDescent="0.25">
      <c r="A1394" s="13" t="str">
        <f>IF(E1394="","",VLOOKUP(E1394,Datos!$A$18:$C$41,3,0))</f>
        <v/>
      </c>
      <c r="B1394" s="13" t="str">
        <f>IF(E1394="","",COUNTIF(E$19:E1394,E1394))</f>
        <v/>
      </c>
      <c r="C1394" s="13" t="str">
        <f t="shared" si="39"/>
        <v>NO</v>
      </c>
      <c r="E1394" s="36"/>
      <c r="F1394" s="37" t="str">
        <f t="shared" si="38"/>
        <v/>
      </c>
      <c r="G1394" s="21"/>
      <c r="H1394" s="21"/>
      <c r="I1394" s="21"/>
      <c r="J1394" s="21"/>
      <c r="K1394" s="21"/>
      <c r="L1394" s="21"/>
      <c r="M1394" s="21"/>
      <c r="N1394" s="21"/>
      <c r="O1394" s="21"/>
      <c r="P1394" s="21"/>
      <c r="Q1394" s="21"/>
      <c r="R1394" s="21"/>
    </row>
    <row r="1395" spans="1:18" x14ac:dyDescent="0.25">
      <c r="A1395" s="13" t="str">
        <f>IF(E1395="","",VLOOKUP(E1395,Datos!$A$18:$C$41,3,0))</f>
        <v/>
      </c>
      <c r="B1395" s="13" t="str">
        <f>IF(E1395="","",COUNTIF(E$19:E1395,E1395))</f>
        <v/>
      </c>
      <c r="C1395" s="13" t="str">
        <f t="shared" si="39"/>
        <v>NO</v>
      </c>
      <c r="E1395" s="36"/>
      <c r="F1395" s="37" t="str">
        <f t="shared" si="38"/>
        <v/>
      </c>
      <c r="G1395" s="21"/>
      <c r="H1395" s="21"/>
      <c r="I1395" s="21"/>
      <c r="J1395" s="21"/>
      <c r="K1395" s="21"/>
      <c r="L1395" s="21"/>
      <c r="M1395" s="21"/>
      <c r="N1395" s="21"/>
      <c r="O1395" s="21"/>
      <c r="P1395" s="21"/>
      <c r="Q1395" s="21"/>
      <c r="R1395" s="21"/>
    </row>
    <row r="1396" spans="1:18" x14ac:dyDescent="0.25">
      <c r="A1396" s="13" t="str">
        <f>IF(E1396="","",VLOOKUP(E1396,Datos!$A$18:$C$41,3,0))</f>
        <v/>
      </c>
      <c r="B1396" s="13" t="str">
        <f>IF(E1396="","",COUNTIF(E$19:E1396,E1396))</f>
        <v/>
      </c>
      <c r="C1396" s="13" t="str">
        <f t="shared" si="39"/>
        <v>NO</v>
      </c>
      <c r="E1396" s="36"/>
      <c r="F1396" s="37" t="str">
        <f t="shared" si="38"/>
        <v/>
      </c>
      <c r="G1396" s="21"/>
      <c r="H1396" s="21"/>
      <c r="I1396" s="21"/>
      <c r="J1396" s="21"/>
      <c r="K1396" s="21"/>
      <c r="L1396" s="21"/>
      <c r="M1396" s="21"/>
      <c r="N1396" s="21"/>
      <c r="O1396" s="21"/>
      <c r="P1396" s="21"/>
      <c r="Q1396" s="21"/>
      <c r="R1396" s="21"/>
    </row>
    <row r="1397" spans="1:18" x14ac:dyDescent="0.25">
      <c r="A1397" s="13" t="str">
        <f>IF(E1397="","",VLOOKUP(E1397,Datos!$A$18:$C$41,3,0))</f>
        <v/>
      </c>
      <c r="B1397" s="13" t="str">
        <f>IF(E1397="","",COUNTIF(E$19:E1397,E1397))</f>
        <v/>
      </c>
      <c r="C1397" s="13" t="str">
        <f t="shared" si="39"/>
        <v>NO</v>
      </c>
      <c r="E1397" s="36"/>
      <c r="F1397" s="37" t="str">
        <f t="shared" si="38"/>
        <v/>
      </c>
      <c r="G1397" s="21"/>
      <c r="H1397" s="21"/>
      <c r="I1397" s="21"/>
      <c r="J1397" s="21"/>
      <c r="K1397" s="21"/>
      <c r="L1397" s="21"/>
      <c r="M1397" s="21"/>
      <c r="N1397" s="21"/>
      <c r="O1397" s="21"/>
      <c r="P1397" s="21"/>
      <c r="Q1397" s="21"/>
      <c r="R1397" s="21"/>
    </row>
    <row r="1398" spans="1:18" x14ac:dyDescent="0.25">
      <c r="A1398" s="13" t="str">
        <f>IF(E1398="","",VLOOKUP(E1398,Datos!$A$18:$C$41,3,0))</f>
        <v/>
      </c>
      <c r="B1398" s="13" t="str">
        <f>IF(E1398="","",COUNTIF(E$19:E1398,E1398))</f>
        <v/>
      </c>
      <c r="C1398" s="13" t="str">
        <f t="shared" si="39"/>
        <v>NO</v>
      </c>
      <c r="E1398" s="36"/>
      <c r="F1398" s="37" t="str">
        <f t="shared" si="38"/>
        <v/>
      </c>
      <c r="G1398" s="21"/>
      <c r="H1398" s="21"/>
      <c r="I1398" s="21"/>
      <c r="J1398" s="21"/>
      <c r="K1398" s="21"/>
      <c r="L1398" s="21"/>
      <c r="M1398" s="21"/>
      <c r="N1398" s="21"/>
      <c r="O1398" s="21"/>
      <c r="P1398" s="21"/>
      <c r="Q1398" s="21"/>
      <c r="R1398" s="21"/>
    </row>
    <row r="1399" spans="1:18" x14ac:dyDescent="0.25">
      <c r="A1399" s="13" t="str">
        <f>IF(E1399="","",VLOOKUP(E1399,Datos!$A$18:$C$41,3,0))</f>
        <v/>
      </c>
      <c r="B1399" s="13" t="str">
        <f>IF(E1399="","",COUNTIF(E$19:E1399,E1399))</f>
        <v/>
      </c>
      <c r="C1399" s="13" t="str">
        <f t="shared" si="39"/>
        <v>NO</v>
      </c>
      <c r="E1399" s="36"/>
      <c r="F1399" s="37" t="str">
        <f t="shared" si="38"/>
        <v/>
      </c>
      <c r="G1399" s="21"/>
      <c r="H1399" s="21"/>
      <c r="I1399" s="21"/>
      <c r="J1399" s="21"/>
      <c r="K1399" s="21"/>
      <c r="L1399" s="21"/>
      <c r="M1399" s="21"/>
      <c r="N1399" s="21"/>
      <c r="O1399" s="21"/>
      <c r="P1399" s="21"/>
      <c r="Q1399" s="21"/>
      <c r="R1399" s="21"/>
    </row>
    <row r="1400" spans="1:18" x14ac:dyDescent="0.25">
      <c r="A1400" s="13" t="str">
        <f>IF(E1400="","",VLOOKUP(E1400,Datos!$A$18:$C$41,3,0))</f>
        <v/>
      </c>
      <c r="B1400" s="13" t="str">
        <f>IF(E1400="","",COUNTIF(E$19:E1400,E1400))</f>
        <v/>
      </c>
      <c r="C1400" s="13" t="str">
        <f t="shared" si="39"/>
        <v>NO</v>
      </c>
      <c r="E1400" s="36"/>
      <c r="F1400" s="37" t="str">
        <f t="shared" si="38"/>
        <v/>
      </c>
      <c r="G1400" s="21"/>
      <c r="H1400" s="21"/>
      <c r="I1400" s="21"/>
      <c r="J1400" s="21"/>
      <c r="K1400" s="21"/>
      <c r="L1400" s="21"/>
      <c r="M1400" s="21"/>
      <c r="N1400" s="21"/>
      <c r="O1400" s="21"/>
      <c r="P1400" s="21"/>
      <c r="Q1400" s="21"/>
      <c r="R1400" s="21"/>
    </row>
    <row r="1401" spans="1:18" x14ac:dyDescent="0.25">
      <c r="A1401" s="13" t="str">
        <f>IF(E1401="","",VLOOKUP(E1401,Datos!$A$18:$C$41,3,0))</f>
        <v/>
      </c>
      <c r="B1401" s="13" t="str">
        <f>IF(E1401="","",COUNTIF(E$19:E1401,E1401))</f>
        <v/>
      </c>
      <c r="C1401" s="13" t="str">
        <f t="shared" si="39"/>
        <v>NO</v>
      </c>
      <c r="E1401" s="36"/>
      <c r="F1401" s="37" t="str">
        <f t="shared" si="38"/>
        <v/>
      </c>
      <c r="G1401" s="21"/>
      <c r="H1401" s="21"/>
      <c r="I1401" s="21"/>
      <c r="J1401" s="21"/>
      <c r="K1401" s="21"/>
      <c r="L1401" s="21"/>
      <c r="M1401" s="21"/>
      <c r="N1401" s="21"/>
      <c r="O1401" s="21"/>
      <c r="P1401" s="21"/>
      <c r="Q1401" s="21"/>
      <c r="R1401" s="21"/>
    </row>
    <row r="1402" spans="1:18" x14ac:dyDescent="0.25">
      <c r="A1402" s="13" t="str">
        <f>IF(E1402="","",VLOOKUP(E1402,Datos!$A$18:$C$41,3,0))</f>
        <v/>
      </c>
      <c r="B1402" s="13" t="str">
        <f>IF(E1402="","",COUNTIF(E$19:E1402,E1402))</f>
        <v/>
      </c>
      <c r="C1402" s="13" t="str">
        <f t="shared" si="39"/>
        <v>NO</v>
      </c>
      <c r="E1402" s="36"/>
      <c r="F1402" s="37" t="str">
        <f t="shared" si="38"/>
        <v/>
      </c>
      <c r="G1402" s="21"/>
      <c r="H1402" s="21"/>
      <c r="I1402" s="21"/>
      <c r="J1402" s="21"/>
      <c r="K1402" s="21"/>
      <c r="L1402" s="21"/>
      <c r="M1402" s="21"/>
      <c r="N1402" s="21"/>
      <c r="O1402" s="21"/>
      <c r="P1402" s="21"/>
      <c r="Q1402" s="21"/>
      <c r="R1402" s="21"/>
    </row>
    <row r="1403" spans="1:18" x14ac:dyDescent="0.25">
      <c r="A1403" s="13" t="str">
        <f>IF(E1403="","",VLOOKUP(E1403,Datos!$A$18:$C$41,3,0))</f>
        <v/>
      </c>
      <c r="B1403" s="13" t="str">
        <f>IF(E1403="","",COUNTIF(E$19:E1403,E1403))</f>
        <v/>
      </c>
      <c r="C1403" s="13" t="str">
        <f t="shared" si="39"/>
        <v>NO</v>
      </c>
      <c r="E1403" s="36"/>
      <c r="F1403" s="37" t="str">
        <f t="shared" si="38"/>
        <v/>
      </c>
      <c r="G1403" s="21"/>
      <c r="H1403" s="21"/>
      <c r="I1403" s="21"/>
      <c r="J1403" s="21"/>
      <c r="K1403" s="21"/>
      <c r="L1403" s="21"/>
      <c r="M1403" s="21"/>
      <c r="N1403" s="21"/>
      <c r="O1403" s="21"/>
      <c r="P1403" s="21"/>
      <c r="Q1403" s="21"/>
      <c r="R1403" s="21"/>
    </row>
    <row r="1404" spans="1:18" x14ac:dyDescent="0.25">
      <c r="A1404" s="13" t="str">
        <f>IF(E1404="","",VLOOKUP(E1404,Datos!$A$18:$C$41,3,0))</f>
        <v/>
      </c>
      <c r="B1404" s="13" t="str">
        <f>IF(E1404="","",COUNTIF(E$19:E1404,E1404))</f>
        <v/>
      </c>
      <c r="C1404" s="13" t="str">
        <f t="shared" si="39"/>
        <v>NO</v>
      </c>
      <c r="E1404" s="36"/>
      <c r="F1404" s="37" t="str">
        <f t="shared" si="38"/>
        <v/>
      </c>
      <c r="G1404" s="21"/>
      <c r="H1404" s="21"/>
      <c r="I1404" s="21"/>
      <c r="J1404" s="21"/>
      <c r="K1404" s="21"/>
      <c r="L1404" s="21"/>
      <c r="M1404" s="21"/>
      <c r="N1404" s="21"/>
      <c r="O1404" s="21"/>
      <c r="P1404" s="21"/>
      <c r="Q1404" s="21"/>
      <c r="R1404" s="21"/>
    </row>
    <row r="1405" spans="1:18" x14ac:dyDescent="0.25">
      <c r="A1405" s="13" t="str">
        <f>IF(E1405="","",VLOOKUP(E1405,Datos!$A$18:$C$41,3,0))</f>
        <v/>
      </c>
      <c r="B1405" s="13" t="str">
        <f>IF(E1405="","",COUNTIF(E$19:E1405,E1405))</f>
        <v/>
      </c>
      <c r="C1405" s="13" t="str">
        <f t="shared" si="39"/>
        <v>NO</v>
      </c>
      <c r="E1405" s="36"/>
      <c r="F1405" s="37" t="str">
        <f t="shared" si="38"/>
        <v/>
      </c>
      <c r="G1405" s="21"/>
      <c r="H1405" s="21"/>
      <c r="I1405" s="21"/>
      <c r="J1405" s="21"/>
      <c r="K1405" s="21"/>
      <c r="L1405" s="21"/>
      <c r="M1405" s="21"/>
      <c r="N1405" s="21"/>
      <c r="O1405" s="21"/>
      <c r="P1405" s="21"/>
      <c r="Q1405" s="21"/>
      <c r="R1405" s="21"/>
    </row>
    <row r="1406" spans="1:18" x14ac:dyDescent="0.25">
      <c r="A1406" s="13" t="str">
        <f>IF(E1406="","",VLOOKUP(E1406,Datos!$A$18:$C$41,3,0))</f>
        <v/>
      </c>
      <c r="B1406" s="13" t="str">
        <f>IF(E1406="","",COUNTIF(E$19:E1406,E1406))</f>
        <v/>
      </c>
      <c r="C1406" s="13" t="str">
        <f t="shared" si="39"/>
        <v>NO</v>
      </c>
      <c r="E1406" s="36"/>
      <c r="F1406" s="37" t="str">
        <f t="shared" si="38"/>
        <v/>
      </c>
      <c r="G1406" s="21"/>
      <c r="H1406" s="21"/>
      <c r="I1406" s="21"/>
      <c r="J1406" s="21"/>
      <c r="K1406" s="21"/>
      <c r="L1406" s="21"/>
      <c r="M1406" s="21"/>
      <c r="N1406" s="21"/>
      <c r="O1406" s="21"/>
      <c r="P1406" s="21"/>
      <c r="Q1406" s="21"/>
      <c r="R1406" s="21"/>
    </row>
    <row r="1407" spans="1:18" x14ac:dyDescent="0.25">
      <c r="A1407" s="13" t="str">
        <f>IF(E1407="","",VLOOKUP(E1407,Datos!$A$18:$C$41,3,0))</f>
        <v/>
      </c>
      <c r="B1407" s="13" t="str">
        <f>IF(E1407="","",COUNTIF(E$19:E1407,E1407))</f>
        <v/>
      </c>
      <c r="C1407" s="13" t="str">
        <f t="shared" si="39"/>
        <v>NO</v>
      </c>
      <c r="E1407" s="36"/>
      <c r="F1407" s="37" t="str">
        <f t="shared" si="38"/>
        <v/>
      </c>
      <c r="G1407" s="21"/>
      <c r="H1407" s="21"/>
      <c r="I1407" s="21"/>
      <c r="J1407" s="21"/>
      <c r="K1407" s="21"/>
      <c r="L1407" s="21"/>
      <c r="M1407" s="21"/>
      <c r="N1407" s="21"/>
      <c r="O1407" s="21"/>
      <c r="P1407" s="21"/>
      <c r="Q1407" s="21"/>
      <c r="R1407" s="21"/>
    </row>
    <row r="1408" spans="1:18" x14ac:dyDescent="0.25">
      <c r="A1408" s="13" t="str">
        <f>IF(E1408="","",VLOOKUP(E1408,Datos!$A$18:$C$41,3,0))</f>
        <v/>
      </c>
      <c r="B1408" s="13" t="str">
        <f>IF(E1408="","",COUNTIF(E$19:E1408,E1408))</f>
        <v/>
      </c>
      <c r="C1408" s="13" t="str">
        <f t="shared" si="39"/>
        <v>NO</v>
      </c>
      <c r="E1408" s="36"/>
      <c r="F1408" s="37" t="str">
        <f t="shared" si="38"/>
        <v/>
      </c>
      <c r="G1408" s="21"/>
      <c r="H1408" s="21"/>
      <c r="I1408" s="21"/>
      <c r="J1408" s="21"/>
      <c r="K1408" s="21"/>
      <c r="L1408" s="21"/>
      <c r="M1408" s="21"/>
      <c r="N1408" s="21"/>
      <c r="O1408" s="21"/>
      <c r="P1408" s="21"/>
      <c r="Q1408" s="21"/>
      <c r="R1408" s="21"/>
    </row>
    <row r="1409" spans="1:18" x14ac:dyDescent="0.25">
      <c r="A1409" s="13" t="str">
        <f>IF(E1409="","",VLOOKUP(E1409,Datos!$A$18:$C$41,3,0))</f>
        <v/>
      </c>
      <c r="B1409" s="13" t="str">
        <f>IF(E1409="","",COUNTIF(E$19:E1409,E1409))</f>
        <v/>
      </c>
      <c r="C1409" s="13" t="str">
        <f t="shared" si="39"/>
        <v>NO</v>
      </c>
      <c r="E1409" s="36"/>
      <c r="F1409" s="37" t="str">
        <f t="shared" si="38"/>
        <v/>
      </c>
      <c r="G1409" s="21"/>
      <c r="H1409" s="21"/>
      <c r="I1409" s="21"/>
      <c r="J1409" s="21"/>
      <c r="K1409" s="21"/>
      <c r="L1409" s="21"/>
      <c r="M1409" s="21"/>
      <c r="N1409" s="21"/>
      <c r="O1409" s="21"/>
      <c r="P1409" s="21"/>
      <c r="Q1409" s="21"/>
      <c r="R1409" s="21"/>
    </row>
    <row r="1410" spans="1:18" x14ac:dyDescent="0.25">
      <c r="A1410" s="13" t="str">
        <f>IF(E1410="","",VLOOKUP(E1410,Datos!$A$18:$C$41,3,0))</f>
        <v/>
      </c>
      <c r="B1410" s="13" t="str">
        <f>IF(E1410="","",COUNTIF(E$19:E1410,E1410))</f>
        <v/>
      </c>
      <c r="C1410" s="13" t="str">
        <f t="shared" si="39"/>
        <v>NO</v>
      </c>
      <c r="E1410" s="36"/>
      <c r="F1410" s="37" t="str">
        <f t="shared" si="38"/>
        <v/>
      </c>
      <c r="G1410" s="21"/>
      <c r="H1410" s="21"/>
      <c r="I1410" s="21"/>
      <c r="J1410" s="21"/>
      <c r="K1410" s="21"/>
      <c r="L1410" s="21"/>
      <c r="M1410" s="21"/>
      <c r="N1410" s="21"/>
      <c r="O1410" s="21"/>
      <c r="P1410" s="21"/>
      <c r="Q1410" s="21"/>
      <c r="R1410" s="21"/>
    </row>
    <row r="1411" spans="1:18" x14ac:dyDescent="0.25">
      <c r="A1411" s="13" t="str">
        <f>IF(E1411="","",VLOOKUP(E1411,Datos!$A$18:$C$41,3,0))</f>
        <v/>
      </c>
      <c r="B1411" s="13" t="str">
        <f>IF(E1411="","",COUNTIF(E$19:E1411,E1411))</f>
        <v/>
      </c>
      <c r="C1411" s="13" t="str">
        <f t="shared" si="39"/>
        <v>NO</v>
      </c>
      <c r="E1411" s="36"/>
      <c r="F1411" s="37" t="str">
        <f t="shared" si="38"/>
        <v/>
      </c>
      <c r="G1411" s="21"/>
      <c r="H1411" s="21"/>
      <c r="I1411" s="21"/>
      <c r="J1411" s="21"/>
      <c r="K1411" s="21"/>
      <c r="L1411" s="21"/>
      <c r="M1411" s="21"/>
      <c r="N1411" s="21"/>
      <c r="O1411" s="21"/>
      <c r="P1411" s="21"/>
      <c r="Q1411" s="21"/>
      <c r="R1411" s="21"/>
    </row>
    <row r="1412" spans="1:18" x14ac:dyDescent="0.25">
      <c r="A1412" s="13" t="str">
        <f>IF(E1412="","",VLOOKUP(E1412,Datos!$A$18:$C$41,3,0))</f>
        <v/>
      </c>
      <c r="B1412" s="13" t="str">
        <f>IF(E1412="","",COUNTIF(E$19:E1412,E1412))</f>
        <v/>
      </c>
      <c r="C1412" s="13" t="str">
        <f t="shared" si="39"/>
        <v>NO</v>
      </c>
      <c r="E1412" s="36"/>
      <c r="F1412" s="37" t="str">
        <f t="shared" si="38"/>
        <v/>
      </c>
      <c r="G1412" s="21"/>
      <c r="H1412" s="21"/>
      <c r="I1412" s="21"/>
      <c r="J1412" s="21"/>
      <c r="K1412" s="21"/>
      <c r="L1412" s="21"/>
      <c r="M1412" s="21"/>
      <c r="N1412" s="21"/>
      <c r="O1412" s="21"/>
      <c r="P1412" s="21"/>
      <c r="Q1412" s="21"/>
      <c r="R1412" s="21"/>
    </row>
    <row r="1413" spans="1:18" x14ac:dyDescent="0.25">
      <c r="A1413" s="13" t="str">
        <f>IF(E1413="","",VLOOKUP(E1413,Datos!$A$18:$C$41,3,0))</f>
        <v/>
      </c>
      <c r="B1413" s="13" t="str">
        <f>IF(E1413="","",COUNTIF(E$19:E1413,E1413))</f>
        <v/>
      </c>
      <c r="C1413" s="13" t="str">
        <f t="shared" si="39"/>
        <v>NO</v>
      </c>
      <c r="E1413" s="36"/>
      <c r="F1413" s="37" t="str">
        <f t="shared" si="38"/>
        <v/>
      </c>
      <c r="G1413" s="21"/>
      <c r="H1413" s="21"/>
      <c r="I1413" s="21"/>
      <c r="J1413" s="21"/>
      <c r="K1413" s="21"/>
      <c r="L1413" s="21"/>
      <c r="M1413" s="21"/>
      <c r="N1413" s="21"/>
      <c r="O1413" s="21"/>
      <c r="P1413" s="21"/>
      <c r="Q1413" s="21"/>
      <c r="R1413" s="21"/>
    </row>
    <row r="1414" spans="1:18" x14ac:dyDescent="0.25">
      <c r="A1414" s="13" t="str">
        <f>IF(E1414="","",VLOOKUP(E1414,Datos!$A$18:$C$41,3,0))</f>
        <v/>
      </c>
      <c r="B1414" s="13" t="str">
        <f>IF(E1414="","",COUNTIF(E$19:E1414,E1414))</f>
        <v/>
      </c>
      <c r="C1414" s="13" t="str">
        <f t="shared" si="39"/>
        <v>NO</v>
      </c>
      <c r="E1414" s="36"/>
      <c r="F1414" s="37" t="str">
        <f t="shared" si="38"/>
        <v/>
      </c>
      <c r="G1414" s="21"/>
      <c r="H1414" s="21"/>
      <c r="I1414" s="21"/>
      <c r="J1414" s="21"/>
      <c r="K1414" s="21"/>
      <c r="L1414" s="21"/>
      <c r="M1414" s="21"/>
      <c r="N1414" s="21"/>
      <c r="O1414" s="21"/>
      <c r="P1414" s="21"/>
      <c r="Q1414" s="21"/>
      <c r="R1414" s="21"/>
    </row>
    <row r="1415" spans="1:18" x14ac:dyDescent="0.25">
      <c r="A1415" s="13" t="str">
        <f>IF(E1415="","",VLOOKUP(E1415,Datos!$A$18:$C$41,3,0))</f>
        <v/>
      </c>
      <c r="B1415" s="13" t="str">
        <f>IF(E1415="","",COUNTIF(E$19:E1415,E1415))</f>
        <v/>
      </c>
      <c r="C1415" s="13" t="str">
        <f t="shared" si="39"/>
        <v>NO</v>
      </c>
      <c r="E1415" s="36"/>
      <c r="F1415" s="37" t="str">
        <f t="shared" si="38"/>
        <v/>
      </c>
      <c r="G1415" s="21"/>
      <c r="H1415" s="21"/>
      <c r="I1415" s="21"/>
      <c r="J1415" s="21"/>
      <c r="K1415" s="21"/>
      <c r="L1415" s="21"/>
      <c r="M1415" s="21"/>
      <c r="N1415" s="21"/>
      <c r="O1415" s="21"/>
      <c r="P1415" s="21"/>
      <c r="Q1415" s="21"/>
      <c r="R1415" s="21"/>
    </row>
    <row r="1416" spans="1:18" x14ac:dyDescent="0.25">
      <c r="A1416" s="13" t="str">
        <f>IF(E1416="","",VLOOKUP(E1416,Datos!$A$18:$C$41,3,0))</f>
        <v/>
      </c>
      <c r="B1416" s="13" t="str">
        <f>IF(E1416="","",COUNTIF(E$19:E1416,E1416))</f>
        <v/>
      </c>
      <c r="C1416" s="13" t="str">
        <f t="shared" si="39"/>
        <v>NO</v>
      </c>
      <c r="E1416" s="36"/>
      <c r="F1416" s="37" t="str">
        <f t="shared" si="38"/>
        <v/>
      </c>
      <c r="G1416" s="21"/>
      <c r="H1416" s="21"/>
      <c r="I1416" s="21"/>
      <c r="J1416" s="21"/>
      <c r="K1416" s="21"/>
      <c r="L1416" s="21"/>
      <c r="M1416" s="21"/>
      <c r="N1416" s="21"/>
      <c r="O1416" s="21"/>
      <c r="P1416" s="21"/>
      <c r="Q1416" s="21"/>
      <c r="R1416" s="21"/>
    </row>
    <row r="1417" spans="1:18" x14ac:dyDescent="0.25">
      <c r="A1417" s="13" t="str">
        <f>IF(E1417="","",VLOOKUP(E1417,Datos!$A$18:$C$41,3,0))</f>
        <v/>
      </c>
      <c r="B1417" s="13" t="str">
        <f>IF(E1417="","",COUNTIF(E$19:E1417,E1417))</f>
        <v/>
      </c>
      <c r="C1417" s="13" t="str">
        <f t="shared" si="39"/>
        <v>NO</v>
      </c>
      <c r="E1417" s="36"/>
      <c r="F1417" s="37" t="str">
        <f t="shared" si="38"/>
        <v/>
      </c>
      <c r="G1417" s="21"/>
      <c r="H1417" s="21"/>
      <c r="I1417" s="21"/>
      <c r="J1417" s="21"/>
      <c r="K1417" s="21"/>
      <c r="L1417" s="21"/>
      <c r="M1417" s="21"/>
      <c r="N1417" s="21"/>
      <c r="O1417" s="21"/>
      <c r="P1417" s="21"/>
      <c r="Q1417" s="21"/>
      <c r="R1417" s="21"/>
    </row>
    <row r="1418" spans="1:18" x14ac:dyDescent="0.25">
      <c r="A1418" s="13" t="str">
        <f>IF(E1418="","",VLOOKUP(E1418,Datos!$A$18:$C$41,3,0))</f>
        <v/>
      </c>
      <c r="B1418" s="13" t="str">
        <f>IF(E1418="","",COUNTIF(E$19:E1418,E1418))</f>
        <v/>
      </c>
      <c r="C1418" s="13" t="str">
        <f t="shared" si="39"/>
        <v>NO</v>
      </c>
      <c r="E1418" s="36"/>
      <c r="F1418" s="37" t="str">
        <f t="shared" si="38"/>
        <v/>
      </c>
      <c r="G1418" s="21"/>
      <c r="H1418" s="21"/>
      <c r="I1418" s="21"/>
      <c r="J1418" s="21"/>
      <c r="K1418" s="21"/>
      <c r="L1418" s="21"/>
      <c r="M1418" s="21"/>
      <c r="N1418" s="21"/>
      <c r="O1418" s="21"/>
      <c r="P1418" s="21"/>
      <c r="Q1418" s="21"/>
      <c r="R1418" s="21"/>
    </row>
    <row r="1419" spans="1:18" x14ac:dyDescent="0.25">
      <c r="A1419" s="13" t="str">
        <f>IF(E1419="","",VLOOKUP(E1419,Datos!$A$18:$C$41,3,0))</f>
        <v/>
      </c>
      <c r="B1419" s="13" t="str">
        <f>IF(E1419="","",COUNTIF(E$19:E1419,E1419))</f>
        <v/>
      </c>
      <c r="C1419" s="13" t="str">
        <f t="shared" si="39"/>
        <v>NO</v>
      </c>
      <c r="E1419" s="36"/>
      <c r="F1419" s="37" t="str">
        <f t="shared" si="38"/>
        <v/>
      </c>
      <c r="G1419" s="21"/>
      <c r="H1419" s="21"/>
      <c r="I1419" s="21"/>
      <c r="J1419" s="21"/>
      <c r="K1419" s="21"/>
      <c r="L1419" s="21"/>
      <c r="M1419" s="21"/>
      <c r="N1419" s="21"/>
      <c r="O1419" s="21"/>
      <c r="P1419" s="21"/>
      <c r="Q1419" s="21"/>
      <c r="R1419" s="21"/>
    </row>
    <row r="1420" spans="1:18" x14ac:dyDescent="0.25">
      <c r="A1420" s="13" t="str">
        <f>IF(E1420="","",VLOOKUP(E1420,Datos!$A$18:$C$41,3,0))</f>
        <v/>
      </c>
      <c r="B1420" s="13" t="str">
        <f>IF(E1420="","",COUNTIF(E$19:E1420,E1420))</f>
        <v/>
      </c>
      <c r="C1420" s="13" t="str">
        <f t="shared" si="39"/>
        <v>NO</v>
      </c>
      <c r="E1420" s="36"/>
      <c r="F1420" s="37" t="str">
        <f t="shared" si="38"/>
        <v/>
      </c>
      <c r="G1420" s="21"/>
      <c r="H1420" s="21"/>
      <c r="I1420" s="21"/>
      <c r="J1420" s="21"/>
      <c r="K1420" s="21"/>
      <c r="L1420" s="21"/>
      <c r="M1420" s="21"/>
      <c r="N1420" s="21"/>
      <c r="O1420" s="21"/>
      <c r="P1420" s="21"/>
      <c r="Q1420" s="21"/>
      <c r="R1420" s="21"/>
    </row>
    <row r="1421" spans="1:18" x14ac:dyDescent="0.25">
      <c r="A1421" s="13" t="str">
        <f>IF(E1421="","",VLOOKUP(E1421,Datos!$A$18:$C$41,3,0))</f>
        <v/>
      </c>
      <c r="B1421" s="13" t="str">
        <f>IF(E1421="","",COUNTIF(E$19:E1421,E1421))</f>
        <v/>
      </c>
      <c r="C1421" s="13" t="str">
        <f t="shared" si="39"/>
        <v>NO</v>
      </c>
      <c r="E1421" s="36"/>
      <c r="F1421" s="37" t="str">
        <f t="shared" si="38"/>
        <v/>
      </c>
      <c r="G1421" s="21"/>
      <c r="H1421" s="21"/>
      <c r="I1421" s="21"/>
      <c r="J1421" s="21"/>
      <c r="K1421" s="21"/>
      <c r="L1421" s="21"/>
      <c r="M1421" s="21"/>
      <c r="N1421" s="21"/>
      <c r="O1421" s="21"/>
      <c r="P1421" s="21"/>
      <c r="Q1421" s="21"/>
      <c r="R1421" s="21"/>
    </row>
    <row r="1422" spans="1:18" x14ac:dyDescent="0.25">
      <c r="A1422" s="13" t="str">
        <f>IF(E1422="","",VLOOKUP(E1422,Datos!$A$18:$C$41,3,0))</f>
        <v/>
      </c>
      <c r="B1422" s="13" t="str">
        <f>IF(E1422="","",COUNTIF(E$19:E1422,E1422))</f>
        <v/>
      </c>
      <c r="C1422" s="13" t="str">
        <f t="shared" si="39"/>
        <v>NO</v>
      </c>
      <c r="E1422" s="36"/>
      <c r="F1422" s="37" t="str">
        <f t="shared" si="38"/>
        <v/>
      </c>
      <c r="G1422" s="21"/>
      <c r="H1422" s="21"/>
      <c r="I1422" s="21"/>
      <c r="J1422" s="21"/>
      <c r="K1422" s="21"/>
      <c r="L1422" s="21"/>
      <c r="M1422" s="21"/>
      <c r="N1422" s="21"/>
      <c r="O1422" s="21"/>
      <c r="P1422" s="21"/>
      <c r="Q1422" s="21"/>
      <c r="R1422" s="21"/>
    </row>
    <row r="1423" spans="1:18" x14ac:dyDescent="0.25">
      <c r="A1423" s="13" t="str">
        <f>IF(E1423="","",VLOOKUP(E1423,Datos!$A$18:$C$41,3,0))</f>
        <v/>
      </c>
      <c r="B1423" s="13" t="str">
        <f>IF(E1423="","",COUNTIF(E$19:E1423,E1423))</f>
        <v/>
      </c>
      <c r="C1423" s="13" t="str">
        <f t="shared" si="39"/>
        <v>NO</v>
      </c>
      <c r="E1423" s="36"/>
      <c r="F1423" s="37" t="str">
        <f t="shared" si="38"/>
        <v/>
      </c>
      <c r="G1423" s="21"/>
      <c r="H1423" s="21"/>
      <c r="I1423" s="21"/>
      <c r="J1423" s="21"/>
      <c r="K1423" s="21"/>
      <c r="L1423" s="21"/>
      <c r="M1423" s="21"/>
      <c r="N1423" s="21"/>
      <c r="O1423" s="21"/>
      <c r="P1423" s="21"/>
      <c r="Q1423" s="21"/>
      <c r="R1423" s="21"/>
    </row>
    <row r="1424" spans="1:18" x14ac:dyDescent="0.25">
      <c r="A1424" s="13" t="str">
        <f>IF(E1424="","",VLOOKUP(E1424,Datos!$A$18:$C$41,3,0))</f>
        <v/>
      </c>
      <c r="B1424" s="13" t="str">
        <f>IF(E1424="","",COUNTIF(E$19:E1424,E1424))</f>
        <v/>
      </c>
      <c r="C1424" s="13" t="str">
        <f t="shared" si="39"/>
        <v>NO</v>
      </c>
      <c r="E1424" s="36"/>
      <c r="F1424" s="37" t="str">
        <f t="shared" si="38"/>
        <v/>
      </c>
      <c r="G1424" s="21"/>
      <c r="H1424" s="21"/>
      <c r="I1424" s="21"/>
      <c r="J1424" s="21"/>
      <c r="K1424" s="21"/>
      <c r="L1424" s="21"/>
      <c r="M1424" s="21"/>
      <c r="N1424" s="21"/>
      <c r="O1424" s="21"/>
      <c r="P1424" s="21"/>
      <c r="Q1424" s="21"/>
      <c r="R1424" s="21"/>
    </row>
    <row r="1425" spans="1:18" x14ac:dyDescent="0.25">
      <c r="A1425" s="13" t="str">
        <f>IF(E1425="","",VLOOKUP(E1425,Datos!$A$18:$C$41,3,0))</f>
        <v/>
      </c>
      <c r="B1425" s="13" t="str">
        <f>IF(E1425="","",COUNTIF(E$19:E1425,E1425))</f>
        <v/>
      </c>
      <c r="C1425" s="13" t="str">
        <f t="shared" si="39"/>
        <v>NO</v>
      </c>
      <c r="E1425" s="36"/>
      <c r="F1425" s="37" t="str">
        <f t="shared" si="38"/>
        <v/>
      </c>
      <c r="G1425" s="21"/>
      <c r="H1425" s="21"/>
      <c r="I1425" s="21"/>
      <c r="J1425" s="21"/>
      <c r="K1425" s="21"/>
      <c r="L1425" s="21"/>
      <c r="M1425" s="21"/>
      <c r="N1425" s="21"/>
      <c r="O1425" s="21"/>
      <c r="P1425" s="21"/>
      <c r="Q1425" s="21"/>
      <c r="R1425" s="21"/>
    </row>
    <row r="1426" spans="1:18" x14ac:dyDescent="0.25">
      <c r="A1426" s="13" t="str">
        <f>IF(E1426="","",VLOOKUP(E1426,Datos!$A$18:$C$41,3,0))</f>
        <v/>
      </c>
      <c r="B1426" s="13" t="str">
        <f>IF(E1426="","",COUNTIF(E$19:E1426,E1426))</f>
        <v/>
      </c>
      <c r="C1426" s="13" t="str">
        <f t="shared" si="39"/>
        <v>NO</v>
      </c>
      <c r="E1426" s="36"/>
      <c r="F1426" s="37" t="str">
        <f t="shared" si="38"/>
        <v/>
      </c>
      <c r="G1426" s="21"/>
      <c r="H1426" s="21"/>
      <c r="I1426" s="21"/>
      <c r="J1426" s="21"/>
      <c r="K1426" s="21"/>
      <c r="L1426" s="21"/>
      <c r="M1426" s="21"/>
      <c r="N1426" s="21"/>
      <c r="O1426" s="21"/>
      <c r="P1426" s="21"/>
      <c r="Q1426" s="21"/>
      <c r="R1426" s="21"/>
    </row>
    <row r="1427" spans="1:18" x14ac:dyDescent="0.25">
      <c r="A1427" s="13" t="str">
        <f>IF(E1427="","",VLOOKUP(E1427,Datos!$A$18:$C$41,3,0))</f>
        <v/>
      </c>
      <c r="B1427" s="13" t="str">
        <f>IF(E1427="","",COUNTIF(E$19:E1427,E1427))</f>
        <v/>
      </c>
      <c r="C1427" s="13" t="str">
        <f t="shared" si="39"/>
        <v>NO</v>
      </c>
      <c r="E1427" s="36"/>
      <c r="F1427" s="37" t="str">
        <f t="shared" si="38"/>
        <v/>
      </c>
      <c r="G1427" s="21"/>
      <c r="H1427" s="21"/>
      <c r="I1427" s="21"/>
      <c r="J1427" s="21"/>
      <c r="K1427" s="21"/>
      <c r="L1427" s="21"/>
      <c r="M1427" s="21"/>
      <c r="N1427" s="21"/>
      <c r="O1427" s="21"/>
      <c r="P1427" s="21"/>
      <c r="Q1427" s="21"/>
      <c r="R1427" s="21"/>
    </row>
    <row r="1428" spans="1:18" x14ac:dyDescent="0.25">
      <c r="A1428" s="13" t="str">
        <f>IF(E1428="","",VLOOKUP(E1428,Datos!$A$18:$C$41,3,0))</f>
        <v/>
      </c>
      <c r="B1428" s="13" t="str">
        <f>IF(E1428="","",COUNTIF(E$19:E1428,E1428))</f>
        <v/>
      </c>
      <c r="C1428" s="13" t="str">
        <f t="shared" si="39"/>
        <v>NO</v>
      </c>
      <c r="E1428" s="36"/>
      <c r="F1428" s="37" t="str">
        <f t="shared" ref="F1428:F1491" si="40">IF(E1428="","",A1428&amp;"-"&amp;B1428)</f>
        <v/>
      </c>
      <c r="G1428" s="21"/>
      <c r="H1428" s="21"/>
      <c r="I1428" s="21"/>
      <c r="J1428" s="21"/>
      <c r="K1428" s="21"/>
      <c r="L1428" s="21"/>
      <c r="M1428" s="21"/>
      <c r="N1428" s="21"/>
      <c r="O1428" s="21"/>
      <c r="P1428" s="21"/>
      <c r="Q1428" s="21"/>
      <c r="R1428" s="21"/>
    </row>
    <row r="1429" spans="1:18" x14ac:dyDescent="0.25">
      <c r="A1429" s="13" t="str">
        <f>IF(E1429="","",VLOOKUP(E1429,Datos!$A$18:$C$41,3,0))</f>
        <v/>
      </c>
      <c r="B1429" s="13" t="str">
        <f>IF(E1429="","",COUNTIF(E$19:E1429,E1429))</f>
        <v/>
      </c>
      <c r="C1429" s="13" t="str">
        <f t="shared" si="39"/>
        <v>NO</v>
      </c>
      <c r="E1429" s="36"/>
      <c r="F1429" s="37" t="str">
        <f t="shared" si="40"/>
        <v/>
      </c>
      <c r="G1429" s="21"/>
      <c r="H1429" s="21"/>
      <c r="I1429" s="21"/>
      <c r="J1429" s="21"/>
      <c r="K1429" s="21"/>
      <c r="L1429" s="21"/>
      <c r="M1429" s="21"/>
      <c r="N1429" s="21"/>
      <c r="O1429" s="21"/>
      <c r="P1429" s="21"/>
      <c r="Q1429" s="21"/>
      <c r="R1429" s="21"/>
    </row>
    <row r="1430" spans="1:18" x14ac:dyDescent="0.25">
      <c r="A1430" s="13" t="str">
        <f>IF(E1430="","",VLOOKUP(E1430,Datos!$A$18:$C$41,3,0))</f>
        <v/>
      </c>
      <c r="B1430" s="13" t="str">
        <f>IF(E1430="","",COUNTIF(E$19:E1430,E1430))</f>
        <v/>
      </c>
      <c r="C1430" s="13" t="str">
        <f t="shared" si="39"/>
        <v>NO</v>
      </c>
      <c r="E1430" s="36"/>
      <c r="F1430" s="37" t="str">
        <f t="shared" si="40"/>
        <v/>
      </c>
      <c r="G1430" s="21"/>
      <c r="H1430" s="21"/>
      <c r="I1430" s="21"/>
      <c r="J1430" s="21"/>
      <c r="K1430" s="21"/>
      <c r="L1430" s="21"/>
      <c r="M1430" s="21"/>
      <c r="N1430" s="21"/>
      <c r="O1430" s="21"/>
      <c r="P1430" s="21"/>
      <c r="Q1430" s="21"/>
      <c r="R1430" s="21"/>
    </row>
    <row r="1431" spans="1:18" x14ac:dyDescent="0.25">
      <c r="A1431" s="13" t="str">
        <f>IF(E1431="","",VLOOKUP(E1431,Datos!$A$18:$C$41,3,0))</f>
        <v/>
      </c>
      <c r="B1431" s="13" t="str">
        <f>IF(E1431="","",COUNTIF(E$19:E1431,E1431))</f>
        <v/>
      </c>
      <c r="C1431" s="13" t="str">
        <f t="shared" si="39"/>
        <v>NO</v>
      </c>
      <c r="E1431" s="36"/>
      <c r="F1431" s="37" t="str">
        <f t="shared" si="40"/>
        <v/>
      </c>
      <c r="G1431" s="21"/>
      <c r="H1431" s="21"/>
      <c r="I1431" s="21"/>
      <c r="J1431" s="21"/>
      <c r="K1431" s="21"/>
      <c r="L1431" s="21"/>
      <c r="M1431" s="21"/>
      <c r="N1431" s="21"/>
      <c r="O1431" s="21"/>
      <c r="P1431" s="21"/>
      <c r="Q1431" s="21"/>
      <c r="R1431" s="21"/>
    </row>
    <row r="1432" spans="1:18" x14ac:dyDescent="0.25">
      <c r="A1432" s="13" t="str">
        <f>IF(E1432="","",VLOOKUP(E1432,Datos!$A$18:$C$41,3,0))</f>
        <v/>
      </c>
      <c r="B1432" s="13" t="str">
        <f>IF(E1432="","",COUNTIF(E$19:E1432,E1432))</f>
        <v/>
      </c>
      <c r="C1432" s="13" t="str">
        <f t="shared" si="39"/>
        <v>NO</v>
      </c>
      <c r="E1432" s="36"/>
      <c r="F1432" s="37" t="str">
        <f t="shared" si="40"/>
        <v/>
      </c>
      <c r="G1432" s="21"/>
      <c r="H1432" s="21"/>
      <c r="I1432" s="21"/>
      <c r="J1432" s="21"/>
      <c r="K1432" s="21"/>
      <c r="L1432" s="21"/>
      <c r="M1432" s="21"/>
      <c r="N1432" s="21"/>
      <c r="O1432" s="21"/>
      <c r="P1432" s="21"/>
      <c r="Q1432" s="21"/>
      <c r="R1432" s="21"/>
    </row>
    <row r="1433" spans="1:18" x14ac:dyDescent="0.25">
      <c r="A1433" s="13" t="str">
        <f>IF(E1433="","",VLOOKUP(E1433,Datos!$A$18:$C$41,3,0))</f>
        <v/>
      </c>
      <c r="B1433" s="13" t="str">
        <f>IF(E1433="","",COUNTIF(E$19:E1433,E1433))</f>
        <v/>
      </c>
      <c r="C1433" s="13" t="str">
        <f t="shared" si="39"/>
        <v>NO</v>
      </c>
      <c r="E1433" s="36"/>
      <c r="F1433" s="37" t="str">
        <f t="shared" si="40"/>
        <v/>
      </c>
      <c r="G1433" s="21"/>
      <c r="H1433" s="21"/>
      <c r="I1433" s="21"/>
      <c r="J1433" s="21"/>
      <c r="K1433" s="21"/>
      <c r="L1433" s="21"/>
      <c r="M1433" s="21"/>
      <c r="N1433" s="21"/>
      <c r="O1433" s="21"/>
      <c r="P1433" s="21"/>
      <c r="Q1433" s="21"/>
      <c r="R1433" s="21"/>
    </row>
    <row r="1434" spans="1:18" x14ac:dyDescent="0.25">
      <c r="A1434" s="13" t="str">
        <f>IF(E1434="","",VLOOKUP(E1434,Datos!$A$18:$C$41,3,0))</f>
        <v/>
      </c>
      <c r="B1434" s="13" t="str">
        <f>IF(E1434="","",COUNTIF(E$19:E1434,E1434))</f>
        <v/>
      </c>
      <c r="C1434" s="13" t="str">
        <f t="shared" si="39"/>
        <v>NO</v>
      </c>
      <c r="E1434" s="36"/>
      <c r="F1434" s="37" t="str">
        <f t="shared" si="40"/>
        <v/>
      </c>
      <c r="G1434" s="21"/>
      <c r="H1434" s="21"/>
      <c r="I1434" s="21"/>
      <c r="J1434" s="21"/>
      <c r="K1434" s="21"/>
      <c r="L1434" s="21"/>
      <c r="M1434" s="21"/>
      <c r="N1434" s="21"/>
      <c r="O1434" s="21"/>
      <c r="P1434" s="21"/>
      <c r="Q1434" s="21"/>
      <c r="R1434" s="21"/>
    </row>
    <row r="1435" spans="1:18" x14ac:dyDescent="0.25">
      <c r="A1435" s="13" t="str">
        <f>IF(E1435="","",VLOOKUP(E1435,Datos!$A$18:$C$41,3,0))</f>
        <v/>
      </c>
      <c r="B1435" s="13" t="str">
        <f>IF(E1435="","",COUNTIF(E$19:E1435,E1435))</f>
        <v/>
      </c>
      <c r="C1435" s="13" t="str">
        <f t="shared" si="39"/>
        <v>NO</v>
      </c>
      <c r="E1435" s="36"/>
      <c r="F1435" s="37" t="str">
        <f t="shared" si="40"/>
        <v/>
      </c>
      <c r="G1435" s="21"/>
      <c r="H1435" s="21"/>
      <c r="I1435" s="21"/>
      <c r="J1435" s="21"/>
      <c r="K1435" s="21"/>
      <c r="L1435" s="21"/>
      <c r="M1435" s="21"/>
      <c r="N1435" s="21"/>
      <c r="O1435" s="21"/>
      <c r="P1435" s="21"/>
      <c r="Q1435" s="21"/>
      <c r="R1435" s="21"/>
    </row>
    <row r="1436" spans="1:18" x14ac:dyDescent="0.25">
      <c r="A1436" s="13" t="str">
        <f>IF(E1436="","",VLOOKUP(E1436,Datos!$A$18:$C$41,3,0))</f>
        <v/>
      </c>
      <c r="B1436" s="13" t="str">
        <f>IF(E1436="","",COUNTIF(E$19:E1436,E1436))</f>
        <v/>
      </c>
      <c r="C1436" s="13" t="str">
        <f t="shared" si="39"/>
        <v>NO</v>
      </c>
      <c r="E1436" s="36"/>
      <c r="F1436" s="37" t="str">
        <f t="shared" si="40"/>
        <v/>
      </c>
      <c r="G1436" s="21"/>
      <c r="H1436" s="21"/>
      <c r="I1436" s="21"/>
      <c r="J1436" s="21"/>
      <c r="K1436" s="21"/>
      <c r="L1436" s="21"/>
      <c r="M1436" s="21"/>
      <c r="N1436" s="21"/>
      <c r="O1436" s="21"/>
      <c r="P1436" s="21"/>
      <c r="Q1436" s="21"/>
      <c r="R1436" s="21"/>
    </row>
    <row r="1437" spans="1:18" x14ac:dyDescent="0.25">
      <c r="A1437" s="13" t="str">
        <f>IF(E1437="","",VLOOKUP(E1437,Datos!$A$18:$C$41,3,0))</f>
        <v/>
      </c>
      <c r="B1437" s="13" t="str">
        <f>IF(E1437="","",COUNTIF(E$19:E1437,E1437))</f>
        <v/>
      </c>
      <c r="C1437" s="13" t="str">
        <f t="shared" si="39"/>
        <v>NO</v>
      </c>
      <c r="E1437" s="36"/>
      <c r="F1437" s="37" t="str">
        <f t="shared" si="40"/>
        <v/>
      </c>
      <c r="G1437" s="21"/>
      <c r="H1437" s="21"/>
      <c r="I1437" s="21"/>
      <c r="J1437" s="21"/>
      <c r="K1437" s="21"/>
      <c r="L1437" s="21"/>
      <c r="M1437" s="21"/>
      <c r="N1437" s="21"/>
      <c r="O1437" s="21"/>
      <c r="P1437" s="21"/>
      <c r="Q1437" s="21"/>
      <c r="R1437" s="21"/>
    </row>
    <row r="1438" spans="1:18" x14ac:dyDescent="0.25">
      <c r="A1438" s="13" t="str">
        <f>IF(E1438="","",VLOOKUP(E1438,Datos!$A$18:$C$41,3,0))</f>
        <v/>
      </c>
      <c r="B1438" s="13" t="str">
        <f>IF(E1438="","",COUNTIF(E$19:E1438,E1438))</f>
        <v/>
      </c>
      <c r="C1438" s="13" t="str">
        <f t="shared" si="39"/>
        <v>NO</v>
      </c>
      <c r="E1438" s="36"/>
      <c r="F1438" s="37" t="str">
        <f t="shared" si="40"/>
        <v/>
      </c>
      <c r="G1438" s="21"/>
      <c r="H1438" s="21"/>
      <c r="I1438" s="21"/>
      <c r="J1438" s="21"/>
      <c r="K1438" s="21"/>
      <c r="L1438" s="21"/>
      <c r="M1438" s="21"/>
      <c r="N1438" s="21"/>
      <c r="O1438" s="21"/>
      <c r="P1438" s="21"/>
      <c r="Q1438" s="21"/>
      <c r="R1438" s="21"/>
    </row>
    <row r="1439" spans="1:18" x14ac:dyDescent="0.25">
      <c r="A1439" s="13" t="str">
        <f>IF(E1439="","",VLOOKUP(E1439,Datos!$A$18:$C$41,3,0))</f>
        <v/>
      </c>
      <c r="B1439" s="13" t="str">
        <f>IF(E1439="","",COUNTIF(E$19:E1439,E1439))</f>
        <v/>
      </c>
      <c r="C1439" s="13" t="str">
        <f t="shared" si="39"/>
        <v>NO</v>
      </c>
      <c r="E1439" s="36"/>
      <c r="F1439" s="37" t="str">
        <f t="shared" si="40"/>
        <v/>
      </c>
      <c r="G1439" s="21"/>
      <c r="H1439" s="21"/>
      <c r="I1439" s="21"/>
      <c r="J1439" s="21"/>
      <c r="K1439" s="21"/>
      <c r="L1439" s="21"/>
      <c r="M1439" s="21"/>
      <c r="N1439" s="21"/>
      <c r="O1439" s="21"/>
      <c r="P1439" s="21"/>
      <c r="Q1439" s="21"/>
      <c r="R1439" s="21"/>
    </row>
    <row r="1440" spans="1:18" x14ac:dyDescent="0.25">
      <c r="A1440" s="13" t="str">
        <f>IF(E1440="","",VLOOKUP(E1440,Datos!$A$18:$C$41,3,0))</f>
        <v/>
      </c>
      <c r="B1440" s="13" t="str">
        <f>IF(E1440="","",COUNTIF(E$19:E1440,E1440))</f>
        <v/>
      </c>
      <c r="C1440" s="13" t="str">
        <f t="shared" si="39"/>
        <v>NO</v>
      </c>
      <c r="E1440" s="36"/>
      <c r="F1440" s="37" t="str">
        <f t="shared" si="40"/>
        <v/>
      </c>
      <c r="G1440" s="21"/>
      <c r="H1440" s="21"/>
      <c r="I1440" s="21"/>
      <c r="J1440" s="21"/>
      <c r="K1440" s="21"/>
      <c r="L1440" s="21"/>
      <c r="M1440" s="21"/>
      <c r="N1440" s="21"/>
      <c r="O1440" s="21"/>
      <c r="P1440" s="21"/>
      <c r="Q1440" s="21"/>
      <c r="R1440" s="21"/>
    </row>
    <row r="1441" spans="1:18" x14ac:dyDescent="0.25">
      <c r="A1441" s="13" t="str">
        <f>IF(E1441="","",VLOOKUP(E1441,Datos!$A$18:$C$41,3,0))</f>
        <v/>
      </c>
      <c r="B1441" s="13" t="str">
        <f>IF(E1441="","",COUNTIF(E$19:E1441,E1441))</f>
        <v/>
      </c>
      <c r="C1441" s="13" t="str">
        <f t="shared" si="39"/>
        <v>NO</v>
      </c>
      <c r="E1441" s="36"/>
      <c r="F1441" s="37" t="str">
        <f t="shared" si="40"/>
        <v/>
      </c>
      <c r="G1441" s="21"/>
      <c r="H1441" s="21"/>
      <c r="I1441" s="21"/>
      <c r="J1441" s="21"/>
      <c r="K1441" s="21"/>
      <c r="L1441" s="21"/>
      <c r="M1441" s="21"/>
      <c r="N1441" s="21"/>
      <c r="O1441" s="21"/>
      <c r="P1441" s="21"/>
      <c r="Q1441" s="21"/>
      <c r="R1441" s="21"/>
    </row>
    <row r="1442" spans="1:18" x14ac:dyDescent="0.25">
      <c r="A1442" s="13" t="str">
        <f>IF(E1442="","",VLOOKUP(E1442,Datos!$A$18:$C$41,3,0))</f>
        <v/>
      </c>
      <c r="B1442" s="13" t="str">
        <f>IF(E1442="","",COUNTIF(E$19:E1442,E1442))</f>
        <v/>
      </c>
      <c r="C1442" s="13" t="str">
        <f t="shared" si="39"/>
        <v>NO</v>
      </c>
      <c r="E1442" s="36"/>
      <c r="F1442" s="37" t="str">
        <f t="shared" si="40"/>
        <v/>
      </c>
      <c r="G1442" s="21"/>
      <c r="H1442" s="21"/>
      <c r="I1442" s="21"/>
      <c r="J1442" s="21"/>
      <c r="K1442" s="21"/>
      <c r="L1442" s="21"/>
      <c r="M1442" s="21"/>
      <c r="N1442" s="21"/>
      <c r="O1442" s="21"/>
      <c r="P1442" s="21"/>
      <c r="Q1442" s="21"/>
      <c r="R1442" s="21"/>
    </row>
    <row r="1443" spans="1:18" x14ac:dyDescent="0.25">
      <c r="A1443" s="13" t="str">
        <f>IF(E1443="","",VLOOKUP(E1443,Datos!$A$18:$C$41,3,0))</f>
        <v/>
      </c>
      <c r="B1443" s="13" t="str">
        <f>IF(E1443="","",COUNTIF(E$19:E1443,E1443))</f>
        <v/>
      </c>
      <c r="C1443" s="13" t="str">
        <f t="shared" si="39"/>
        <v>NO</v>
      </c>
      <c r="E1443" s="36"/>
      <c r="F1443" s="37" t="str">
        <f t="shared" si="40"/>
        <v/>
      </c>
      <c r="G1443" s="21"/>
      <c r="H1443" s="21"/>
      <c r="I1443" s="21"/>
      <c r="J1443" s="21"/>
      <c r="K1443" s="21"/>
      <c r="L1443" s="21"/>
      <c r="M1443" s="21"/>
      <c r="N1443" s="21"/>
      <c r="O1443" s="21"/>
      <c r="P1443" s="21"/>
      <c r="Q1443" s="21"/>
      <c r="R1443" s="21"/>
    </row>
    <row r="1444" spans="1:18" x14ac:dyDescent="0.25">
      <c r="A1444" s="13" t="str">
        <f>IF(E1444="","",VLOOKUP(E1444,Datos!$A$18:$C$41,3,0))</f>
        <v/>
      </c>
      <c r="B1444" s="13" t="str">
        <f>IF(E1444="","",COUNTIF(E$19:E1444,E1444))</f>
        <v/>
      </c>
      <c r="C1444" s="13" t="str">
        <f t="shared" si="39"/>
        <v>NO</v>
      </c>
      <c r="E1444" s="36"/>
      <c r="F1444" s="37" t="str">
        <f t="shared" si="40"/>
        <v/>
      </c>
      <c r="G1444" s="21"/>
      <c r="H1444" s="21"/>
      <c r="I1444" s="21"/>
      <c r="J1444" s="21"/>
      <c r="K1444" s="21"/>
      <c r="L1444" s="21"/>
      <c r="M1444" s="21"/>
      <c r="N1444" s="21"/>
      <c r="O1444" s="21"/>
      <c r="P1444" s="21"/>
      <c r="Q1444" s="21"/>
      <c r="R1444" s="21"/>
    </row>
    <row r="1445" spans="1:18" x14ac:dyDescent="0.25">
      <c r="A1445" s="13" t="str">
        <f>IF(E1445="","",VLOOKUP(E1445,Datos!$A$18:$C$41,3,0))</f>
        <v/>
      </c>
      <c r="B1445" s="13" t="str">
        <f>IF(E1445="","",COUNTIF(E$19:E1445,E1445))</f>
        <v/>
      </c>
      <c r="C1445" s="13" t="str">
        <f t="shared" si="39"/>
        <v>NO</v>
      </c>
      <c r="E1445" s="36"/>
      <c r="F1445" s="37" t="str">
        <f t="shared" si="40"/>
        <v/>
      </c>
      <c r="G1445" s="21"/>
      <c r="H1445" s="21"/>
      <c r="I1445" s="21"/>
      <c r="J1445" s="21"/>
      <c r="K1445" s="21"/>
      <c r="L1445" s="21"/>
      <c r="M1445" s="21"/>
      <c r="N1445" s="21"/>
      <c r="O1445" s="21"/>
      <c r="P1445" s="21"/>
      <c r="Q1445" s="21"/>
      <c r="R1445" s="21"/>
    </row>
    <row r="1446" spans="1:18" x14ac:dyDescent="0.25">
      <c r="A1446" s="13" t="str">
        <f>IF(E1446="","",VLOOKUP(E1446,Datos!$A$18:$C$41,3,0))</f>
        <v/>
      </c>
      <c r="B1446" s="13" t="str">
        <f>IF(E1446="","",COUNTIF(E$19:E1446,E1446))</f>
        <v/>
      </c>
      <c r="C1446" s="13" t="str">
        <f t="shared" si="39"/>
        <v>NO</v>
      </c>
      <c r="E1446" s="36"/>
      <c r="F1446" s="37" t="str">
        <f t="shared" si="40"/>
        <v/>
      </c>
      <c r="G1446" s="21"/>
      <c r="H1446" s="21"/>
      <c r="I1446" s="21"/>
      <c r="J1446" s="21"/>
      <c r="K1446" s="21"/>
      <c r="L1446" s="21"/>
      <c r="M1446" s="21"/>
      <c r="N1446" s="21"/>
      <c r="O1446" s="21"/>
      <c r="P1446" s="21"/>
      <c r="Q1446" s="21"/>
      <c r="R1446" s="21"/>
    </row>
    <row r="1447" spans="1:18" x14ac:dyDescent="0.25">
      <c r="A1447" s="13" t="str">
        <f>IF(E1447="","",VLOOKUP(E1447,Datos!$A$18:$C$41,3,0))</f>
        <v/>
      </c>
      <c r="B1447" s="13" t="str">
        <f>IF(E1447="","",COUNTIF(E$19:E1447,E1447))</f>
        <v/>
      </c>
      <c r="C1447" s="13" t="str">
        <f t="shared" si="39"/>
        <v>NO</v>
      </c>
      <c r="E1447" s="36"/>
      <c r="F1447" s="37" t="str">
        <f t="shared" si="40"/>
        <v/>
      </c>
      <c r="G1447" s="21"/>
      <c r="H1447" s="21"/>
      <c r="I1447" s="21"/>
      <c r="J1447" s="21"/>
      <c r="K1447" s="21"/>
      <c r="L1447" s="21"/>
      <c r="M1447" s="21"/>
      <c r="N1447" s="21"/>
      <c r="O1447" s="21"/>
      <c r="P1447" s="21"/>
      <c r="Q1447" s="21"/>
      <c r="R1447" s="21"/>
    </row>
    <row r="1448" spans="1:18" x14ac:dyDescent="0.25">
      <c r="A1448" s="13" t="str">
        <f>IF(E1448="","",VLOOKUP(E1448,Datos!$A$18:$C$41,3,0))</f>
        <v/>
      </c>
      <c r="B1448" s="13" t="str">
        <f>IF(E1448="","",COUNTIF(E$19:E1448,E1448))</f>
        <v/>
      </c>
      <c r="C1448" s="13" t="str">
        <f t="shared" si="39"/>
        <v>NO</v>
      </c>
      <c r="E1448" s="36"/>
      <c r="F1448" s="37" t="str">
        <f t="shared" si="40"/>
        <v/>
      </c>
      <c r="G1448" s="21"/>
      <c r="H1448" s="21"/>
      <c r="I1448" s="21"/>
      <c r="J1448" s="21"/>
      <c r="K1448" s="21"/>
      <c r="L1448" s="21"/>
      <c r="M1448" s="21"/>
      <c r="N1448" s="21"/>
      <c r="O1448" s="21"/>
      <c r="P1448" s="21"/>
      <c r="Q1448" s="21"/>
      <c r="R1448" s="21"/>
    </row>
    <row r="1449" spans="1:18" x14ac:dyDescent="0.25">
      <c r="A1449" s="13" t="str">
        <f>IF(E1449="","",VLOOKUP(E1449,Datos!$A$18:$C$41,3,0))</f>
        <v/>
      </c>
      <c r="B1449" s="13" t="str">
        <f>IF(E1449="","",COUNTIF(E$19:E1449,E1449))</f>
        <v/>
      </c>
      <c r="C1449" s="13" t="str">
        <f t="shared" si="39"/>
        <v>NO</v>
      </c>
      <c r="E1449" s="36"/>
      <c r="F1449" s="37" t="str">
        <f t="shared" si="40"/>
        <v/>
      </c>
      <c r="G1449" s="21"/>
      <c r="H1449" s="21"/>
      <c r="I1449" s="21"/>
      <c r="J1449" s="21"/>
      <c r="K1449" s="21"/>
      <c r="L1449" s="21"/>
      <c r="M1449" s="21"/>
      <c r="N1449" s="21"/>
      <c r="O1449" s="21"/>
      <c r="P1449" s="21"/>
      <c r="Q1449" s="21"/>
      <c r="R1449" s="21"/>
    </row>
    <row r="1450" spans="1:18" x14ac:dyDescent="0.25">
      <c r="A1450" s="13" t="str">
        <f>IF(E1450="","",VLOOKUP(E1450,Datos!$A$18:$C$41,3,0))</f>
        <v/>
      </c>
      <c r="B1450" s="13" t="str">
        <f>IF(E1450="","",COUNTIF(E$19:E1450,E1450))</f>
        <v/>
      </c>
      <c r="C1450" s="13" t="str">
        <f t="shared" si="39"/>
        <v>NO</v>
      </c>
      <c r="E1450" s="36"/>
      <c r="F1450" s="37" t="str">
        <f t="shared" si="40"/>
        <v/>
      </c>
      <c r="G1450" s="21"/>
      <c r="H1450" s="21"/>
      <c r="I1450" s="21"/>
      <c r="J1450" s="21"/>
      <c r="K1450" s="21"/>
      <c r="L1450" s="21"/>
      <c r="M1450" s="21"/>
      <c r="N1450" s="21"/>
      <c r="O1450" s="21"/>
      <c r="P1450" s="21"/>
      <c r="Q1450" s="21"/>
      <c r="R1450" s="21"/>
    </row>
    <row r="1451" spans="1:18" x14ac:dyDescent="0.25">
      <c r="A1451" s="13" t="str">
        <f>IF(E1451="","",VLOOKUP(E1451,Datos!$A$18:$C$41,3,0))</f>
        <v/>
      </c>
      <c r="B1451" s="13" t="str">
        <f>IF(E1451="","",COUNTIF(E$19:E1451,E1451))</f>
        <v/>
      </c>
      <c r="C1451" s="13" t="str">
        <f t="shared" si="39"/>
        <v>NO</v>
      </c>
      <c r="E1451" s="36"/>
      <c r="F1451" s="37" t="str">
        <f t="shared" si="40"/>
        <v/>
      </c>
      <c r="G1451" s="21"/>
      <c r="H1451" s="21"/>
      <c r="I1451" s="21"/>
      <c r="J1451" s="21"/>
      <c r="K1451" s="21"/>
      <c r="L1451" s="21"/>
      <c r="M1451" s="21"/>
      <c r="N1451" s="21"/>
      <c r="O1451" s="21"/>
      <c r="P1451" s="21"/>
      <c r="Q1451" s="21"/>
      <c r="R1451" s="21"/>
    </row>
    <row r="1452" spans="1:18" x14ac:dyDescent="0.25">
      <c r="A1452" s="13" t="str">
        <f>IF(E1452="","",VLOOKUP(E1452,Datos!$A$18:$C$41,3,0))</f>
        <v/>
      </c>
      <c r="B1452" s="13" t="str">
        <f>IF(E1452="","",COUNTIF(E$19:E1452,E1452))</f>
        <v/>
      </c>
      <c r="C1452" s="13" t="str">
        <f t="shared" si="39"/>
        <v>NO</v>
      </c>
      <c r="E1452" s="36"/>
      <c r="F1452" s="37" t="str">
        <f t="shared" si="40"/>
        <v/>
      </c>
      <c r="G1452" s="21"/>
      <c r="H1452" s="21"/>
      <c r="I1452" s="21"/>
      <c r="J1452" s="21"/>
      <c r="K1452" s="21"/>
      <c r="L1452" s="21"/>
      <c r="M1452" s="21"/>
      <c r="N1452" s="21"/>
      <c r="O1452" s="21"/>
      <c r="P1452" s="21"/>
      <c r="Q1452" s="21"/>
      <c r="R1452" s="21"/>
    </row>
    <row r="1453" spans="1:18" x14ac:dyDescent="0.25">
      <c r="A1453" s="13" t="str">
        <f>IF(E1453="","",VLOOKUP(E1453,Datos!$A$18:$C$41,3,0))</f>
        <v/>
      </c>
      <c r="B1453" s="13" t="str">
        <f>IF(E1453="","",COUNTIF(E$19:E1453,E1453))</f>
        <v/>
      </c>
      <c r="C1453" s="13" t="str">
        <f t="shared" si="39"/>
        <v>NO</v>
      </c>
      <c r="E1453" s="36"/>
      <c r="F1453" s="37" t="str">
        <f t="shared" si="40"/>
        <v/>
      </c>
      <c r="G1453" s="21"/>
      <c r="H1453" s="21"/>
      <c r="I1453" s="21"/>
      <c r="J1453" s="21"/>
      <c r="K1453" s="21"/>
      <c r="L1453" s="21"/>
      <c r="M1453" s="21"/>
      <c r="N1453" s="21"/>
      <c r="O1453" s="21"/>
      <c r="P1453" s="21"/>
      <c r="Q1453" s="21"/>
      <c r="R1453" s="21"/>
    </row>
    <row r="1454" spans="1:18" x14ac:dyDescent="0.25">
      <c r="A1454" s="13" t="str">
        <f>IF(E1454="","",VLOOKUP(E1454,Datos!$A$18:$C$41,3,0))</f>
        <v/>
      </c>
      <c r="B1454" s="13" t="str">
        <f>IF(E1454="","",COUNTIF(E$19:E1454,E1454))</f>
        <v/>
      </c>
      <c r="C1454" s="13" t="str">
        <f t="shared" si="39"/>
        <v>NO</v>
      </c>
      <c r="E1454" s="36"/>
      <c r="F1454" s="37" t="str">
        <f t="shared" si="40"/>
        <v/>
      </c>
      <c r="G1454" s="21"/>
      <c r="H1454" s="21"/>
      <c r="I1454" s="21"/>
      <c r="J1454" s="21"/>
      <c r="K1454" s="21"/>
      <c r="L1454" s="21"/>
      <c r="M1454" s="21"/>
      <c r="N1454" s="21"/>
      <c r="O1454" s="21"/>
      <c r="P1454" s="21"/>
      <c r="Q1454" s="21"/>
      <c r="R1454" s="21"/>
    </row>
    <row r="1455" spans="1:18" x14ac:dyDescent="0.25">
      <c r="A1455" s="13" t="str">
        <f>IF(E1455="","",VLOOKUP(E1455,Datos!$A$18:$C$41,3,0))</f>
        <v/>
      </c>
      <c r="B1455" s="13" t="str">
        <f>IF(E1455="","",COUNTIF(E$19:E1455,E1455))</f>
        <v/>
      </c>
      <c r="C1455" s="13" t="str">
        <f t="shared" ref="C1455:C1518" si="41">IF(AND(B1455&gt;0,B1455&lt;2000),"SI","NO")</f>
        <v>NO</v>
      </c>
      <c r="E1455" s="36"/>
      <c r="F1455" s="37" t="str">
        <f t="shared" si="40"/>
        <v/>
      </c>
      <c r="G1455" s="21"/>
      <c r="H1455" s="21"/>
      <c r="I1455" s="21"/>
      <c r="J1455" s="21"/>
      <c r="K1455" s="21"/>
      <c r="L1455" s="21"/>
      <c r="M1455" s="21"/>
      <c r="N1455" s="21"/>
      <c r="O1455" s="21"/>
      <c r="P1455" s="21"/>
      <c r="Q1455" s="21"/>
      <c r="R1455" s="21"/>
    </row>
    <row r="1456" spans="1:18" x14ac:dyDescent="0.25">
      <c r="A1456" s="13" t="str">
        <f>IF(E1456="","",VLOOKUP(E1456,Datos!$A$18:$C$41,3,0))</f>
        <v/>
      </c>
      <c r="B1456" s="13" t="str">
        <f>IF(E1456="","",COUNTIF(E$19:E1456,E1456))</f>
        <v/>
      </c>
      <c r="C1456" s="13" t="str">
        <f t="shared" si="41"/>
        <v>NO</v>
      </c>
      <c r="E1456" s="36"/>
      <c r="F1456" s="37" t="str">
        <f t="shared" si="40"/>
        <v/>
      </c>
      <c r="G1456" s="21"/>
      <c r="H1456" s="21"/>
      <c r="I1456" s="21"/>
      <c r="J1456" s="21"/>
      <c r="K1456" s="21"/>
      <c r="L1456" s="21"/>
      <c r="M1456" s="21"/>
      <c r="N1456" s="21"/>
      <c r="O1456" s="21"/>
      <c r="P1456" s="21"/>
      <c r="Q1456" s="21"/>
      <c r="R1456" s="21"/>
    </row>
    <row r="1457" spans="1:18" x14ac:dyDescent="0.25">
      <c r="A1457" s="13" t="str">
        <f>IF(E1457="","",VLOOKUP(E1457,Datos!$A$18:$C$41,3,0))</f>
        <v/>
      </c>
      <c r="B1457" s="13" t="str">
        <f>IF(E1457="","",COUNTIF(E$19:E1457,E1457))</f>
        <v/>
      </c>
      <c r="C1457" s="13" t="str">
        <f t="shared" si="41"/>
        <v>NO</v>
      </c>
      <c r="E1457" s="36"/>
      <c r="F1457" s="37" t="str">
        <f t="shared" si="40"/>
        <v/>
      </c>
      <c r="G1457" s="21"/>
      <c r="H1457" s="21"/>
      <c r="I1457" s="21"/>
      <c r="J1457" s="21"/>
      <c r="K1457" s="21"/>
      <c r="L1457" s="21"/>
      <c r="M1457" s="21"/>
      <c r="N1457" s="21"/>
      <c r="O1457" s="21"/>
      <c r="P1457" s="21"/>
      <c r="Q1457" s="21"/>
      <c r="R1457" s="21"/>
    </row>
    <row r="1458" spans="1:18" x14ac:dyDescent="0.25">
      <c r="A1458" s="13" t="str">
        <f>IF(E1458="","",VLOOKUP(E1458,Datos!$A$18:$C$41,3,0))</f>
        <v/>
      </c>
      <c r="B1458" s="13" t="str">
        <f>IF(E1458="","",COUNTIF(E$19:E1458,E1458))</f>
        <v/>
      </c>
      <c r="C1458" s="13" t="str">
        <f t="shared" si="41"/>
        <v>NO</v>
      </c>
      <c r="E1458" s="36"/>
      <c r="F1458" s="37" t="str">
        <f t="shared" si="40"/>
        <v/>
      </c>
      <c r="G1458" s="21"/>
      <c r="H1458" s="21"/>
      <c r="I1458" s="21"/>
      <c r="J1458" s="21"/>
      <c r="K1458" s="21"/>
      <c r="L1458" s="21"/>
      <c r="M1458" s="21"/>
      <c r="N1458" s="21"/>
      <c r="O1458" s="21"/>
      <c r="P1458" s="21"/>
      <c r="Q1458" s="21"/>
      <c r="R1458" s="21"/>
    </row>
    <row r="1459" spans="1:18" x14ac:dyDescent="0.25">
      <c r="A1459" s="13" t="str">
        <f>IF(E1459="","",VLOOKUP(E1459,Datos!$A$18:$C$41,3,0))</f>
        <v/>
      </c>
      <c r="B1459" s="13" t="str">
        <f>IF(E1459="","",COUNTIF(E$19:E1459,E1459))</f>
        <v/>
      </c>
      <c r="C1459" s="13" t="str">
        <f t="shared" si="41"/>
        <v>NO</v>
      </c>
      <c r="E1459" s="36"/>
      <c r="F1459" s="37" t="str">
        <f t="shared" si="40"/>
        <v/>
      </c>
      <c r="G1459" s="21"/>
      <c r="H1459" s="21"/>
      <c r="I1459" s="21"/>
      <c r="J1459" s="21"/>
      <c r="K1459" s="21"/>
      <c r="L1459" s="21"/>
      <c r="M1459" s="21"/>
      <c r="N1459" s="21"/>
      <c r="O1459" s="21"/>
      <c r="P1459" s="21"/>
      <c r="Q1459" s="21"/>
      <c r="R1459" s="21"/>
    </row>
    <row r="1460" spans="1:18" x14ac:dyDescent="0.25">
      <c r="A1460" s="13" t="str">
        <f>IF(E1460="","",VLOOKUP(E1460,Datos!$A$18:$C$41,3,0))</f>
        <v/>
      </c>
      <c r="B1460" s="13" t="str">
        <f>IF(E1460="","",COUNTIF(E$19:E1460,E1460))</f>
        <v/>
      </c>
      <c r="C1460" s="13" t="str">
        <f t="shared" si="41"/>
        <v>NO</v>
      </c>
      <c r="E1460" s="36"/>
      <c r="F1460" s="37" t="str">
        <f t="shared" si="40"/>
        <v/>
      </c>
      <c r="G1460" s="21"/>
      <c r="H1460" s="21"/>
      <c r="I1460" s="21"/>
      <c r="J1460" s="21"/>
      <c r="K1460" s="21"/>
      <c r="L1460" s="21"/>
      <c r="M1460" s="21"/>
      <c r="N1460" s="21"/>
      <c r="O1460" s="21"/>
      <c r="P1460" s="21"/>
      <c r="Q1460" s="21"/>
      <c r="R1460" s="21"/>
    </row>
    <row r="1461" spans="1:18" x14ac:dyDescent="0.25">
      <c r="A1461" s="13" t="str">
        <f>IF(E1461="","",VLOOKUP(E1461,Datos!$A$18:$C$41,3,0))</f>
        <v/>
      </c>
      <c r="B1461" s="13" t="str">
        <f>IF(E1461="","",COUNTIF(E$19:E1461,E1461))</f>
        <v/>
      </c>
      <c r="C1461" s="13" t="str">
        <f t="shared" si="41"/>
        <v>NO</v>
      </c>
      <c r="E1461" s="36"/>
      <c r="F1461" s="37" t="str">
        <f t="shared" si="40"/>
        <v/>
      </c>
      <c r="G1461" s="21"/>
      <c r="H1461" s="21"/>
      <c r="I1461" s="21"/>
      <c r="J1461" s="21"/>
      <c r="K1461" s="21"/>
      <c r="L1461" s="21"/>
      <c r="M1461" s="21"/>
      <c r="N1461" s="21"/>
      <c r="O1461" s="21"/>
      <c r="P1461" s="21"/>
      <c r="Q1461" s="21"/>
      <c r="R1461" s="21"/>
    </row>
    <row r="1462" spans="1:18" x14ac:dyDescent="0.25">
      <c r="A1462" s="13" t="str">
        <f>IF(E1462="","",VLOOKUP(E1462,Datos!$A$18:$C$41,3,0))</f>
        <v/>
      </c>
      <c r="B1462" s="13" t="str">
        <f>IF(E1462="","",COUNTIF(E$19:E1462,E1462))</f>
        <v/>
      </c>
      <c r="C1462" s="13" t="str">
        <f t="shared" si="41"/>
        <v>NO</v>
      </c>
      <c r="E1462" s="36"/>
      <c r="F1462" s="37" t="str">
        <f t="shared" si="40"/>
        <v/>
      </c>
      <c r="G1462" s="21"/>
      <c r="H1462" s="21"/>
      <c r="I1462" s="21"/>
      <c r="J1462" s="21"/>
      <c r="K1462" s="21"/>
      <c r="L1462" s="21"/>
      <c r="M1462" s="21"/>
      <c r="N1462" s="21"/>
      <c r="O1462" s="21"/>
      <c r="P1462" s="21"/>
      <c r="Q1462" s="21"/>
      <c r="R1462" s="21"/>
    </row>
    <row r="1463" spans="1:18" x14ac:dyDescent="0.25">
      <c r="A1463" s="13" t="str">
        <f>IF(E1463="","",VLOOKUP(E1463,Datos!$A$18:$C$41,3,0))</f>
        <v/>
      </c>
      <c r="B1463" s="13" t="str">
        <f>IF(E1463="","",COUNTIF(E$19:E1463,E1463))</f>
        <v/>
      </c>
      <c r="C1463" s="13" t="str">
        <f t="shared" si="41"/>
        <v>NO</v>
      </c>
      <c r="E1463" s="36"/>
      <c r="F1463" s="37" t="str">
        <f t="shared" si="40"/>
        <v/>
      </c>
      <c r="G1463" s="21"/>
      <c r="H1463" s="21"/>
      <c r="I1463" s="21"/>
      <c r="J1463" s="21"/>
      <c r="K1463" s="21"/>
      <c r="L1463" s="21"/>
      <c r="M1463" s="21"/>
      <c r="N1463" s="21"/>
      <c r="O1463" s="21"/>
      <c r="P1463" s="21"/>
      <c r="Q1463" s="21"/>
      <c r="R1463" s="21"/>
    </row>
    <row r="1464" spans="1:18" x14ac:dyDescent="0.25">
      <c r="A1464" s="13" t="str">
        <f>IF(E1464="","",VLOOKUP(E1464,Datos!$A$18:$C$41,3,0))</f>
        <v/>
      </c>
      <c r="B1464" s="13" t="str">
        <f>IF(E1464="","",COUNTIF(E$19:E1464,E1464))</f>
        <v/>
      </c>
      <c r="C1464" s="13" t="str">
        <f t="shared" si="41"/>
        <v>NO</v>
      </c>
      <c r="E1464" s="36"/>
      <c r="F1464" s="37" t="str">
        <f t="shared" si="40"/>
        <v/>
      </c>
      <c r="G1464" s="21"/>
      <c r="H1464" s="21"/>
      <c r="I1464" s="21"/>
      <c r="J1464" s="21"/>
      <c r="K1464" s="21"/>
      <c r="L1464" s="21"/>
      <c r="M1464" s="21"/>
      <c r="N1464" s="21"/>
      <c r="O1464" s="21"/>
      <c r="P1464" s="21"/>
      <c r="Q1464" s="21"/>
      <c r="R1464" s="21"/>
    </row>
    <row r="1465" spans="1:18" x14ac:dyDescent="0.25">
      <c r="A1465" s="13" t="str">
        <f>IF(E1465="","",VLOOKUP(E1465,Datos!$A$18:$C$41,3,0))</f>
        <v/>
      </c>
      <c r="B1465" s="13" t="str">
        <f>IF(E1465="","",COUNTIF(E$19:E1465,E1465))</f>
        <v/>
      </c>
      <c r="C1465" s="13" t="str">
        <f t="shared" si="41"/>
        <v>NO</v>
      </c>
      <c r="E1465" s="36"/>
      <c r="F1465" s="37" t="str">
        <f t="shared" si="40"/>
        <v/>
      </c>
      <c r="G1465" s="21"/>
      <c r="H1465" s="21"/>
      <c r="I1465" s="21"/>
      <c r="J1465" s="21"/>
      <c r="K1465" s="21"/>
      <c r="L1465" s="21"/>
      <c r="M1465" s="21"/>
      <c r="N1465" s="21"/>
      <c r="O1465" s="21"/>
      <c r="P1465" s="21"/>
      <c r="Q1465" s="21"/>
      <c r="R1465" s="21"/>
    </row>
    <row r="1466" spans="1:18" x14ac:dyDescent="0.25">
      <c r="A1466" s="13" t="str">
        <f>IF(E1466="","",VLOOKUP(E1466,Datos!$A$18:$C$41,3,0))</f>
        <v/>
      </c>
      <c r="B1466" s="13" t="str">
        <f>IF(E1466="","",COUNTIF(E$19:E1466,E1466))</f>
        <v/>
      </c>
      <c r="C1466" s="13" t="str">
        <f t="shared" si="41"/>
        <v>NO</v>
      </c>
      <c r="E1466" s="36"/>
      <c r="F1466" s="37" t="str">
        <f t="shared" si="40"/>
        <v/>
      </c>
      <c r="G1466" s="21"/>
      <c r="H1466" s="21"/>
      <c r="I1466" s="21"/>
      <c r="J1466" s="21"/>
      <c r="K1466" s="21"/>
      <c r="L1466" s="21"/>
      <c r="M1466" s="21"/>
      <c r="N1466" s="21"/>
      <c r="O1466" s="21"/>
      <c r="P1466" s="21"/>
      <c r="Q1466" s="21"/>
      <c r="R1466" s="21"/>
    </row>
    <row r="1467" spans="1:18" x14ac:dyDescent="0.25">
      <c r="A1467" s="13" t="str">
        <f>IF(E1467="","",VLOOKUP(E1467,Datos!$A$18:$C$41,3,0))</f>
        <v/>
      </c>
      <c r="B1467" s="13" t="str">
        <f>IF(E1467="","",COUNTIF(E$19:E1467,E1467))</f>
        <v/>
      </c>
      <c r="C1467" s="13" t="str">
        <f t="shared" si="41"/>
        <v>NO</v>
      </c>
      <c r="E1467" s="36"/>
      <c r="F1467" s="37" t="str">
        <f t="shared" si="40"/>
        <v/>
      </c>
      <c r="G1467" s="21"/>
      <c r="H1467" s="21"/>
      <c r="I1467" s="21"/>
      <c r="J1467" s="21"/>
      <c r="K1467" s="21"/>
      <c r="L1467" s="21"/>
      <c r="M1467" s="21"/>
      <c r="N1467" s="21"/>
      <c r="O1467" s="21"/>
      <c r="P1467" s="21"/>
      <c r="Q1467" s="21"/>
      <c r="R1467" s="21"/>
    </row>
    <row r="1468" spans="1:18" x14ac:dyDescent="0.25">
      <c r="A1468" s="13" t="str">
        <f>IF(E1468="","",VLOOKUP(E1468,Datos!$A$18:$C$41,3,0))</f>
        <v/>
      </c>
      <c r="B1468" s="13" t="str">
        <f>IF(E1468="","",COUNTIF(E$19:E1468,E1468))</f>
        <v/>
      </c>
      <c r="C1468" s="13" t="str">
        <f t="shared" si="41"/>
        <v>NO</v>
      </c>
      <c r="E1468" s="36"/>
      <c r="F1468" s="37" t="str">
        <f t="shared" si="40"/>
        <v/>
      </c>
      <c r="G1468" s="21"/>
      <c r="H1468" s="21"/>
      <c r="I1468" s="21"/>
      <c r="J1468" s="21"/>
      <c r="K1468" s="21"/>
      <c r="L1468" s="21"/>
      <c r="M1468" s="21"/>
      <c r="N1468" s="21"/>
      <c r="O1468" s="21"/>
      <c r="P1468" s="21"/>
      <c r="Q1468" s="21"/>
      <c r="R1468" s="21"/>
    </row>
    <row r="1469" spans="1:18" x14ac:dyDescent="0.25">
      <c r="A1469" s="13" t="str">
        <f>IF(E1469="","",VLOOKUP(E1469,Datos!$A$18:$C$41,3,0))</f>
        <v/>
      </c>
      <c r="B1469" s="13" t="str">
        <f>IF(E1469="","",COUNTIF(E$19:E1469,E1469))</f>
        <v/>
      </c>
      <c r="C1469" s="13" t="str">
        <f t="shared" si="41"/>
        <v>NO</v>
      </c>
      <c r="E1469" s="36"/>
      <c r="F1469" s="37" t="str">
        <f t="shared" si="40"/>
        <v/>
      </c>
      <c r="G1469" s="21"/>
      <c r="H1469" s="21"/>
      <c r="I1469" s="21"/>
      <c r="J1469" s="21"/>
      <c r="K1469" s="21"/>
      <c r="L1469" s="21"/>
      <c r="M1469" s="21"/>
      <c r="N1469" s="21"/>
      <c r="O1469" s="21"/>
      <c r="P1469" s="21"/>
      <c r="Q1469" s="21"/>
      <c r="R1469" s="21"/>
    </row>
    <row r="1470" spans="1:18" x14ac:dyDescent="0.25">
      <c r="A1470" s="13" t="str">
        <f>IF(E1470="","",VLOOKUP(E1470,Datos!$A$18:$C$41,3,0))</f>
        <v/>
      </c>
      <c r="B1470" s="13" t="str">
        <f>IF(E1470="","",COUNTIF(E$19:E1470,E1470))</f>
        <v/>
      </c>
      <c r="C1470" s="13" t="str">
        <f t="shared" si="41"/>
        <v>NO</v>
      </c>
      <c r="E1470" s="36"/>
      <c r="F1470" s="37" t="str">
        <f t="shared" si="40"/>
        <v/>
      </c>
      <c r="G1470" s="21"/>
      <c r="H1470" s="21"/>
      <c r="I1470" s="21"/>
      <c r="J1470" s="21"/>
      <c r="K1470" s="21"/>
      <c r="L1470" s="21"/>
      <c r="M1470" s="21"/>
      <c r="N1470" s="21"/>
      <c r="O1470" s="21"/>
      <c r="P1470" s="21"/>
      <c r="Q1470" s="21"/>
      <c r="R1470" s="21"/>
    </row>
    <row r="1471" spans="1:18" x14ac:dyDescent="0.25">
      <c r="A1471" s="13" t="str">
        <f>IF(E1471="","",VLOOKUP(E1471,Datos!$A$18:$C$41,3,0))</f>
        <v/>
      </c>
      <c r="B1471" s="13" t="str">
        <f>IF(E1471="","",COUNTIF(E$19:E1471,E1471))</f>
        <v/>
      </c>
      <c r="C1471" s="13" t="str">
        <f t="shared" si="41"/>
        <v>NO</v>
      </c>
      <c r="E1471" s="36"/>
      <c r="F1471" s="37" t="str">
        <f t="shared" si="40"/>
        <v/>
      </c>
      <c r="G1471" s="21"/>
      <c r="H1471" s="21"/>
      <c r="I1471" s="21"/>
      <c r="J1471" s="21"/>
      <c r="K1471" s="21"/>
      <c r="L1471" s="21"/>
      <c r="M1471" s="21"/>
      <c r="N1471" s="21"/>
      <c r="O1471" s="21"/>
      <c r="P1471" s="21"/>
      <c r="Q1471" s="21"/>
      <c r="R1471" s="21"/>
    </row>
    <row r="1472" spans="1:18" x14ac:dyDescent="0.25">
      <c r="A1472" s="13" t="str">
        <f>IF(E1472="","",VLOOKUP(E1472,Datos!$A$18:$C$41,3,0))</f>
        <v/>
      </c>
      <c r="B1472" s="13" t="str">
        <f>IF(E1472="","",COUNTIF(E$19:E1472,E1472))</f>
        <v/>
      </c>
      <c r="C1472" s="13" t="str">
        <f t="shared" si="41"/>
        <v>NO</v>
      </c>
      <c r="E1472" s="36"/>
      <c r="F1472" s="37" t="str">
        <f t="shared" si="40"/>
        <v/>
      </c>
      <c r="G1472" s="21"/>
      <c r="H1472" s="21"/>
      <c r="I1472" s="21"/>
      <c r="J1472" s="21"/>
      <c r="K1472" s="21"/>
      <c r="L1472" s="21"/>
      <c r="M1472" s="21"/>
      <c r="N1472" s="21"/>
      <c r="O1472" s="21"/>
      <c r="P1472" s="21"/>
      <c r="Q1472" s="21"/>
      <c r="R1472" s="21"/>
    </row>
    <row r="1473" spans="1:18" x14ac:dyDescent="0.25">
      <c r="A1473" s="13" t="str">
        <f>IF(E1473="","",VLOOKUP(E1473,Datos!$A$18:$C$41,3,0))</f>
        <v/>
      </c>
      <c r="B1473" s="13" t="str">
        <f>IF(E1473="","",COUNTIF(E$19:E1473,E1473))</f>
        <v/>
      </c>
      <c r="C1473" s="13" t="str">
        <f t="shared" si="41"/>
        <v>NO</v>
      </c>
      <c r="E1473" s="36"/>
      <c r="F1473" s="37" t="str">
        <f t="shared" si="40"/>
        <v/>
      </c>
      <c r="G1473" s="21"/>
      <c r="H1473" s="21"/>
      <c r="I1473" s="21"/>
      <c r="J1473" s="21"/>
      <c r="K1473" s="21"/>
      <c r="L1473" s="21"/>
      <c r="M1473" s="21"/>
      <c r="N1473" s="21"/>
      <c r="O1473" s="21"/>
      <c r="P1473" s="21"/>
      <c r="Q1473" s="21"/>
      <c r="R1473" s="21"/>
    </row>
    <row r="1474" spans="1:18" x14ac:dyDescent="0.25">
      <c r="A1474" s="13" t="str">
        <f>IF(E1474="","",VLOOKUP(E1474,Datos!$A$18:$C$41,3,0))</f>
        <v/>
      </c>
      <c r="B1474" s="13" t="str">
        <f>IF(E1474="","",COUNTIF(E$19:E1474,E1474))</f>
        <v/>
      </c>
      <c r="C1474" s="13" t="str">
        <f t="shared" si="41"/>
        <v>NO</v>
      </c>
      <c r="E1474" s="36"/>
      <c r="F1474" s="37" t="str">
        <f t="shared" si="40"/>
        <v/>
      </c>
      <c r="G1474" s="21"/>
      <c r="H1474" s="21"/>
      <c r="I1474" s="21"/>
      <c r="J1474" s="21"/>
      <c r="K1474" s="21"/>
      <c r="L1474" s="21"/>
      <c r="M1474" s="21"/>
      <c r="N1474" s="21"/>
      <c r="O1474" s="21"/>
      <c r="P1474" s="21"/>
      <c r="Q1474" s="21"/>
      <c r="R1474" s="21"/>
    </row>
    <row r="1475" spans="1:18" x14ac:dyDescent="0.25">
      <c r="A1475" s="13" t="str">
        <f>IF(E1475="","",VLOOKUP(E1475,Datos!$A$18:$C$41,3,0))</f>
        <v/>
      </c>
      <c r="B1475" s="13" t="str">
        <f>IF(E1475="","",COUNTIF(E$19:E1475,E1475))</f>
        <v/>
      </c>
      <c r="C1475" s="13" t="str">
        <f t="shared" si="41"/>
        <v>NO</v>
      </c>
      <c r="E1475" s="36"/>
      <c r="F1475" s="37" t="str">
        <f t="shared" si="40"/>
        <v/>
      </c>
      <c r="G1475" s="21"/>
      <c r="H1475" s="21"/>
      <c r="I1475" s="21"/>
      <c r="J1475" s="21"/>
      <c r="K1475" s="21"/>
      <c r="L1475" s="21"/>
      <c r="M1475" s="21"/>
      <c r="N1475" s="21"/>
      <c r="O1475" s="21"/>
      <c r="P1475" s="21"/>
      <c r="Q1475" s="21"/>
      <c r="R1475" s="21"/>
    </row>
    <row r="1476" spans="1:18" x14ac:dyDescent="0.25">
      <c r="A1476" s="13" t="str">
        <f>IF(E1476="","",VLOOKUP(E1476,Datos!$A$18:$C$41,3,0))</f>
        <v/>
      </c>
      <c r="B1476" s="13" t="str">
        <f>IF(E1476="","",COUNTIF(E$19:E1476,E1476))</f>
        <v/>
      </c>
      <c r="C1476" s="13" t="str">
        <f t="shared" si="41"/>
        <v>NO</v>
      </c>
      <c r="E1476" s="36"/>
      <c r="F1476" s="37" t="str">
        <f t="shared" si="40"/>
        <v/>
      </c>
      <c r="G1476" s="21"/>
      <c r="H1476" s="21"/>
      <c r="I1476" s="21"/>
      <c r="J1476" s="21"/>
      <c r="K1476" s="21"/>
      <c r="L1476" s="21"/>
      <c r="M1476" s="21"/>
      <c r="N1476" s="21"/>
      <c r="O1476" s="21"/>
      <c r="P1476" s="21"/>
      <c r="Q1476" s="21"/>
      <c r="R1476" s="21"/>
    </row>
    <row r="1477" spans="1:18" x14ac:dyDescent="0.25">
      <c r="A1477" s="13" t="str">
        <f>IF(E1477="","",VLOOKUP(E1477,Datos!$A$18:$C$41,3,0))</f>
        <v/>
      </c>
      <c r="B1477" s="13" t="str">
        <f>IF(E1477="","",COUNTIF(E$19:E1477,E1477))</f>
        <v/>
      </c>
      <c r="C1477" s="13" t="str">
        <f t="shared" si="41"/>
        <v>NO</v>
      </c>
      <c r="E1477" s="36"/>
      <c r="F1477" s="37" t="str">
        <f t="shared" si="40"/>
        <v/>
      </c>
      <c r="G1477" s="21"/>
      <c r="H1477" s="21"/>
      <c r="I1477" s="21"/>
      <c r="J1477" s="21"/>
      <c r="K1477" s="21"/>
      <c r="L1477" s="21"/>
      <c r="M1477" s="21"/>
      <c r="N1477" s="21"/>
      <c r="O1477" s="21"/>
      <c r="P1477" s="21"/>
      <c r="Q1477" s="21"/>
      <c r="R1477" s="21"/>
    </row>
    <row r="1478" spans="1:18" x14ac:dyDescent="0.25">
      <c r="A1478" s="13" t="str">
        <f>IF(E1478="","",VLOOKUP(E1478,Datos!$A$18:$C$41,3,0))</f>
        <v/>
      </c>
      <c r="B1478" s="13" t="str">
        <f>IF(E1478="","",COUNTIF(E$19:E1478,E1478))</f>
        <v/>
      </c>
      <c r="C1478" s="13" t="str">
        <f t="shared" si="41"/>
        <v>NO</v>
      </c>
      <c r="E1478" s="36"/>
      <c r="F1478" s="37" t="str">
        <f t="shared" si="40"/>
        <v/>
      </c>
      <c r="G1478" s="21"/>
      <c r="H1478" s="21"/>
      <c r="I1478" s="21"/>
      <c r="J1478" s="21"/>
      <c r="K1478" s="21"/>
      <c r="L1478" s="21"/>
      <c r="M1478" s="21"/>
      <c r="N1478" s="21"/>
      <c r="O1478" s="21"/>
      <c r="P1478" s="21"/>
      <c r="Q1478" s="21"/>
      <c r="R1478" s="21"/>
    </row>
    <row r="1479" spans="1:18" x14ac:dyDescent="0.25">
      <c r="A1479" s="13" t="str">
        <f>IF(E1479="","",VLOOKUP(E1479,Datos!$A$18:$C$41,3,0))</f>
        <v/>
      </c>
      <c r="B1479" s="13" t="str">
        <f>IF(E1479="","",COUNTIF(E$19:E1479,E1479))</f>
        <v/>
      </c>
      <c r="C1479" s="13" t="str">
        <f t="shared" si="41"/>
        <v>NO</v>
      </c>
      <c r="E1479" s="36"/>
      <c r="F1479" s="37" t="str">
        <f t="shared" si="40"/>
        <v/>
      </c>
      <c r="G1479" s="21"/>
      <c r="H1479" s="21"/>
      <c r="I1479" s="21"/>
      <c r="J1479" s="21"/>
      <c r="K1479" s="21"/>
      <c r="L1479" s="21"/>
      <c r="M1479" s="21"/>
      <c r="N1479" s="21"/>
      <c r="O1479" s="21"/>
      <c r="P1479" s="21"/>
      <c r="Q1479" s="21"/>
      <c r="R1479" s="21"/>
    </row>
    <row r="1480" spans="1:18" x14ac:dyDescent="0.25">
      <c r="A1480" s="13" t="str">
        <f>IF(E1480="","",VLOOKUP(E1480,Datos!$A$18:$C$41,3,0))</f>
        <v/>
      </c>
      <c r="B1480" s="13" t="str">
        <f>IF(E1480="","",COUNTIF(E$19:E1480,E1480))</f>
        <v/>
      </c>
      <c r="C1480" s="13" t="str">
        <f t="shared" si="41"/>
        <v>NO</v>
      </c>
      <c r="E1480" s="36"/>
      <c r="F1480" s="37" t="str">
        <f t="shared" si="40"/>
        <v/>
      </c>
      <c r="G1480" s="21"/>
      <c r="H1480" s="21"/>
      <c r="I1480" s="21"/>
      <c r="J1480" s="21"/>
      <c r="K1480" s="21"/>
      <c r="L1480" s="21"/>
      <c r="M1480" s="21"/>
      <c r="N1480" s="21"/>
      <c r="O1480" s="21"/>
      <c r="P1480" s="21"/>
      <c r="Q1480" s="21"/>
      <c r="R1480" s="21"/>
    </row>
    <row r="1481" spans="1:18" x14ac:dyDescent="0.25">
      <c r="A1481" s="13" t="str">
        <f>IF(E1481="","",VLOOKUP(E1481,Datos!$A$18:$C$41,3,0))</f>
        <v/>
      </c>
      <c r="B1481" s="13" t="str">
        <f>IF(E1481="","",COUNTIF(E$19:E1481,E1481))</f>
        <v/>
      </c>
      <c r="C1481" s="13" t="str">
        <f t="shared" si="41"/>
        <v>NO</v>
      </c>
      <c r="E1481" s="36"/>
      <c r="F1481" s="37" t="str">
        <f t="shared" si="40"/>
        <v/>
      </c>
      <c r="G1481" s="21"/>
      <c r="H1481" s="21"/>
      <c r="I1481" s="21"/>
      <c r="J1481" s="21"/>
      <c r="K1481" s="21"/>
      <c r="L1481" s="21"/>
      <c r="M1481" s="21"/>
      <c r="N1481" s="21"/>
      <c r="O1481" s="21"/>
      <c r="P1481" s="21"/>
      <c r="Q1481" s="21"/>
      <c r="R1481" s="21"/>
    </row>
    <row r="1482" spans="1:18" x14ac:dyDescent="0.25">
      <c r="A1482" s="13" t="str">
        <f>IF(E1482="","",VLOOKUP(E1482,Datos!$A$18:$C$41,3,0))</f>
        <v/>
      </c>
      <c r="B1482" s="13" t="str">
        <f>IF(E1482="","",COUNTIF(E$19:E1482,E1482))</f>
        <v/>
      </c>
      <c r="C1482" s="13" t="str">
        <f t="shared" si="41"/>
        <v>NO</v>
      </c>
      <c r="E1482" s="36"/>
      <c r="F1482" s="37" t="str">
        <f t="shared" si="40"/>
        <v/>
      </c>
      <c r="G1482" s="21"/>
      <c r="H1482" s="21"/>
      <c r="I1482" s="21"/>
      <c r="J1482" s="21"/>
      <c r="K1482" s="21"/>
      <c r="L1482" s="21"/>
      <c r="M1482" s="21"/>
      <c r="N1482" s="21"/>
      <c r="O1482" s="21"/>
      <c r="P1482" s="21"/>
      <c r="Q1482" s="21"/>
      <c r="R1482" s="21"/>
    </row>
    <row r="1483" spans="1:18" x14ac:dyDescent="0.25">
      <c r="A1483" s="13" t="str">
        <f>IF(E1483="","",VLOOKUP(E1483,Datos!$A$18:$C$41,3,0))</f>
        <v/>
      </c>
      <c r="B1483" s="13" t="str">
        <f>IF(E1483="","",COUNTIF(E$19:E1483,E1483))</f>
        <v/>
      </c>
      <c r="C1483" s="13" t="str">
        <f t="shared" si="41"/>
        <v>NO</v>
      </c>
      <c r="E1483" s="36"/>
      <c r="F1483" s="37" t="str">
        <f t="shared" si="40"/>
        <v/>
      </c>
      <c r="G1483" s="21"/>
      <c r="H1483" s="21"/>
      <c r="I1483" s="21"/>
      <c r="J1483" s="21"/>
      <c r="K1483" s="21"/>
      <c r="L1483" s="21"/>
      <c r="M1483" s="21"/>
      <c r="N1483" s="21"/>
      <c r="O1483" s="21"/>
      <c r="P1483" s="21"/>
      <c r="Q1483" s="21"/>
      <c r="R1483" s="21"/>
    </row>
    <row r="1484" spans="1:18" x14ac:dyDescent="0.25">
      <c r="A1484" s="13" t="str">
        <f>IF(E1484="","",VLOOKUP(E1484,Datos!$A$18:$C$41,3,0))</f>
        <v/>
      </c>
      <c r="B1484" s="13" t="str">
        <f>IF(E1484="","",COUNTIF(E$19:E1484,E1484))</f>
        <v/>
      </c>
      <c r="C1484" s="13" t="str">
        <f t="shared" si="41"/>
        <v>NO</v>
      </c>
      <c r="E1484" s="36"/>
      <c r="F1484" s="37" t="str">
        <f t="shared" si="40"/>
        <v/>
      </c>
      <c r="G1484" s="21"/>
      <c r="H1484" s="21"/>
      <c r="I1484" s="21"/>
      <c r="J1484" s="21"/>
      <c r="K1484" s="21"/>
      <c r="L1484" s="21"/>
      <c r="M1484" s="21"/>
      <c r="N1484" s="21"/>
      <c r="O1484" s="21"/>
      <c r="P1484" s="21"/>
      <c r="Q1484" s="21"/>
      <c r="R1484" s="21"/>
    </row>
    <row r="1485" spans="1:18" x14ac:dyDescent="0.25">
      <c r="A1485" s="13" t="str">
        <f>IF(E1485="","",VLOOKUP(E1485,Datos!$A$18:$C$41,3,0))</f>
        <v/>
      </c>
      <c r="B1485" s="13" t="str">
        <f>IF(E1485="","",COUNTIF(E$19:E1485,E1485))</f>
        <v/>
      </c>
      <c r="C1485" s="13" t="str">
        <f t="shared" si="41"/>
        <v>NO</v>
      </c>
      <c r="E1485" s="36"/>
      <c r="F1485" s="37" t="str">
        <f t="shared" si="40"/>
        <v/>
      </c>
      <c r="G1485" s="21"/>
      <c r="H1485" s="21"/>
      <c r="I1485" s="21"/>
      <c r="J1485" s="21"/>
      <c r="K1485" s="21"/>
      <c r="L1485" s="21"/>
      <c r="M1485" s="21"/>
      <c r="N1485" s="21"/>
      <c r="O1485" s="21"/>
      <c r="P1485" s="21"/>
      <c r="Q1485" s="21"/>
      <c r="R1485" s="21"/>
    </row>
    <row r="1486" spans="1:18" x14ac:dyDescent="0.25">
      <c r="A1486" s="13" t="str">
        <f>IF(E1486="","",VLOOKUP(E1486,Datos!$A$18:$C$41,3,0))</f>
        <v/>
      </c>
      <c r="B1486" s="13" t="str">
        <f>IF(E1486="","",COUNTIF(E$19:E1486,E1486))</f>
        <v/>
      </c>
      <c r="C1486" s="13" t="str">
        <f t="shared" si="41"/>
        <v>NO</v>
      </c>
      <c r="E1486" s="36"/>
      <c r="F1486" s="37" t="str">
        <f t="shared" si="40"/>
        <v/>
      </c>
      <c r="G1486" s="21"/>
      <c r="H1486" s="21"/>
      <c r="I1486" s="21"/>
      <c r="J1486" s="21"/>
      <c r="K1486" s="21"/>
      <c r="L1486" s="21"/>
      <c r="M1486" s="21"/>
      <c r="N1486" s="21"/>
      <c r="O1486" s="21"/>
      <c r="P1486" s="21"/>
      <c r="Q1486" s="21"/>
      <c r="R1486" s="21"/>
    </row>
    <row r="1487" spans="1:18" x14ac:dyDescent="0.25">
      <c r="A1487" s="13" t="str">
        <f>IF(E1487="","",VLOOKUP(E1487,Datos!$A$18:$C$41,3,0))</f>
        <v/>
      </c>
      <c r="B1487" s="13" t="str">
        <f>IF(E1487="","",COUNTIF(E$19:E1487,E1487))</f>
        <v/>
      </c>
      <c r="C1487" s="13" t="str">
        <f t="shared" si="41"/>
        <v>NO</v>
      </c>
      <c r="E1487" s="36"/>
      <c r="F1487" s="37" t="str">
        <f t="shared" si="40"/>
        <v/>
      </c>
      <c r="G1487" s="21"/>
      <c r="H1487" s="21"/>
      <c r="I1487" s="21"/>
      <c r="J1487" s="21"/>
      <c r="K1487" s="21"/>
      <c r="L1487" s="21"/>
      <c r="M1487" s="21"/>
      <c r="N1487" s="21"/>
      <c r="O1487" s="21"/>
      <c r="P1487" s="21"/>
      <c r="Q1487" s="21"/>
      <c r="R1487" s="21"/>
    </row>
    <row r="1488" spans="1:18" x14ac:dyDescent="0.25">
      <c r="A1488" s="13" t="str">
        <f>IF(E1488="","",VLOOKUP(E1488,Datos!$A$18:$C$41,3,0))</f>
        <v/>
      </c>
      <c r="B1488" s="13" t="str">
        <f>IF(E1488="","",COUNTIF(E$19:E1488,E1488))</f>
        <v/>
      </c>
      <c r="C1488" s="13" t="str">
        <f t="shared" si="41"/>
        <v>NO</v>
      </c>
      <c r="E1488" s="36"/>
      <c r="F1488" s="37" t="str">
        <f t="shared" si="40"/>
        <v/>
      </c>
      <c r="G1488" s="21"/>
      <c r="H1488" s="21"/>
      <c r="I1488" s="21"/>
      <c r="J1488" s="21"/>
      <c r="K1488" s="21"/>
      <c r="L1488" s="21"/>
      <c r="M1488" s="21"/>
      <c r="N1488" s="21"/>
      <c r="O1488" s="21"/>
      <c r="P1488" s="21"/>
      <c r="Q1488" s="21"/>
      <c r="R1488" s="21"/>
    </row>
    <row r="1489" spans="1:18" x14ac:dyDescent="0.25">
      <c r="A1489" s="13" t="str">
        <f>IF(E1489="","",VLOOKUP(E1489,Datos!$A$18:$C$41,3,0))</f>
        <v/>
      </c>
      <c r="B1489" s="13" t="str">
        <f>IF(E1489="","",COUNTIF(E$19:E1489,E1489))</f>
        <v/>
      </c>
      <c r="C1489" s="13" t="str">
        <f t="shared" si="41"/>
        <v>NO</v>
      </c>
      <c r="E1489" s="36"/>
      <c r="F1489" s="37" t="str">
        <f t="shared" si="40"/>
        <v/>
      </c>
      <c r="G1489" s="21"/>
      <c r="H1489" s="21"/>
      <c r="I1489" s="21"/>
      <c r="J1489" s="21"/>
      <c r="K1489" s="21"/>
      <c r="L1489" s="21"/>
      <c r="M1489" s="21"/>
      <c r="N1489" s="21"/>
      <c r="O1489" s="21"/>
      <c r="P1489" s="21"/>
      <c r="Q1489" s="21"/>
      <c r="R1489" s="21"/>
    </row>
    <row r="1490" spans="1:18" x14ac:dyDescent="0.25">
      <c r="A1490" s="13" t="str">
        <f>IF(E1490="","",VLOOKUP(E1490,Datos!$A$18:$C$41,3,0))</f>
        <v/>
      </c>
      <c r="B1490" s="13" t="str">
        <f>IF(E1490="","",COUNTIF(E$19:E1490,E1490))</f>
        <v/>
      </c>
      <c r="C1490" s="13" t="str">
        <f t="shared" si="41"/>
        <v>NO</v>
      </c>
      <c r="E1490" s="36"/>
      <c r="F1490" s="37" t="str">
        <f t="shared" si="40"/>
        <v/>
      </c>
      <c r="G1490" s="21"/>
      <c r="H1490" s="21"/>
      <c r="I1490" s="21"/>
      <c r="J1490" s="21"/>
      <c r="K1490" s="21"/>
      <c r="L1490" s="21"/>
      <c r="M1490" s="21"/>
      <c r="N1490" s="21"/>
      <c r="O1490" s="21"/>
      <c r="P1490" s="21"/>
      <c r="Q1490" s="21"/>
      <c r="R1490" s="21"/>
    </row>
    <row r="1491" spans="1:18" x14ac:dyDescent="0.25">
      <c r="A1491" s="13" t="str">
        <f>IF(E1491="","",VLOOKUP(E1491,Datos!$A$18:$C$41,3,0))</f>
        <v/>
      </c>
      <c r="B1491" s="13" t="str">
        <f>IF(E1491="","",COUNTIF(E$19:E1491,E1491))</f>
        <v/>
      </c>
      <c r="C1491" s="13" t="str">
        <f t="shared" si="41"/>
        <v>NO</v>
      </c>
      <c r="E1491" s="36"/>
      <c r="F1491" s="37" t="str">
        <f t="shared" si="40"/>
        <v/>
      </c>
      <c r="G1491" s="21"/>
      <c r="H1491" s="21"/>
      <c r="I1491" s="21"/>
      <c r="J1491" s="21"/>
      <c r="K1491" s="21"/>
      <c r="L1491" s="21"/>
      <c r="M1491" s="21"/>
      <c r="N1491" s="21"/>
      <c r="O1491" s="21"/>
      <c r="P1491" s="21"/>
      <c r="Q1491" s="21"/>
      <c r="R1491" s="21"/>
    </row>
    <row r="1492" spans="1:18" x14ac:dyDescent="0.25">
      <c r="A1492" s="13" t="str">
        <f>IF(E1492="","",VLOOKUP(E1492,Datos!$A$18:$C$41,3,0))</f>
        <v/>
      </c>
      <c r="B1492" s="13" t="str">
        <f>IF(E1492="","",COUNTIF(E$19:E1492,E1492))</f>
        <v/>
      </c>
      <c r="C1492" s="13" t="str">
        <f t="shared" si="41"/>
        <v>NO</v>
      </c>
      <c r="E1492" s="36"/>
      <c r="F1492" s="37" t="str">
        <f t="shared" ref="F1492:F1555" si="42">IF(E1492="","",A1492&amp;"-"&amp;B1492)</f>
        <v/>
      </c>
      <c r="G1492" s="21"/>
      <c r="H1492" s="21"/>
      <c r="I1492" s="21"/>
      <c r="J1492" s="21"/>
      <c r="K1492" s="21"/>
      <c r="L1492" s="21"/>
      <c r="M1492" s="21"/>
      <c r="N1492" s="21"/>
      <c r="O1492" s="21"/>
      <c r="P1492" s="21"/>
      <c r="Q1492" s="21"/>
      <c r="R1492" s="21"/>
    </row>
    <row r="1493" spans="1:18" x14ac:dyDescent="0.25">
      <c r="A1493" s="13" t="str">
        <f>IF(E1493="","",VLOOKUP(E1493,Datos!$A$18:$C$41,3,0))</f>
        <v/>
      </c>
      <c r="B1493" s="13" t="str">
        <f>IF(E1493="","",COUNTIF(E$19:E1493,E1493))</f>
        <v/>
      </c>
      <c r="C1493" s="13" t="str">
        <f t="shared" si="41"/>
        <v>NO</v>
      </c>
      <c r="E1493" s="36"/>
      <c r="F1493" s="37" t="str">
        <f t="shared" si="42"/>
        <v/>
      </c>
      <c r="G1493" s="21"/>
      <c r="H1493" s="21"/>
      <c r="I1493" s="21"/>
      <c r="J1493" s="21"/>
      <c r="K1493" s="21"/>
      <c r="L1493" s="21"/>
      <c r="M1493" s="21"/>
      <c r="N1493" s="21"/>
      <c r="O1493" s="21"/>
      <c r="P1493" s="21"/>
      <c r="Q1493" s="21"/>
      <c r="R1493" s="21"/>
    </row>
    <row r="1494" spans="1:18" x14ac:dyDescent="0.25">
      <c r="A1494" s="13" t="str">
        <f>IF(E1494="","",VLOOKUP(E1494,Datos!$A$18:$C$41,3,0))</f>
        <v/>
      </c>
      <c r="B1494" s="13" t="str">
        <f>IF(E1494="","",COUNTIF(E$19:E1494,E1494))</f>
        <v/>
      </c>
      <c r="C1494" s="13" t="str">
        <f t="shared" si="41"/>
        <v>NO</v>
      </c>
      <c r="E1494" s="36"/>
      <c r="F1494" s="37" t="str">
        <f t="shared" si="42"/>
        <v/>
      </c>
      <c r="G1494" s="21"/>
      <c r="H1494" s="21"/>
      <c r="I1494" s="21"/>
      <c r="J1494" s="21"/>
      <c r="K1494" s="21"/>
      <c r="L1494" s="21"/>
      <c r="M1494" s="21"/>
      <c r="N1494" s="21"/>
      <c r="O1494" s="21"/>
      <c r="P1494" s="21"/>
      <c r="Q1494" s="21"/>
      <c r="R1494" s="21"/>
    </row>
    <row r="1495" spans="1:18" x14ac:dyDescent="0.25">
      <c r="A1495" s="13" t="str">
        <f>IF(E1495="","",VLOOKUP(E1495,Datos!$A$18:$C$41,3,0))</f>
        <v/>
      </c>
      <c r="B1495" s="13" t="str">
        <f>IF(E1495="","",COUNTIF(E$19:E1495,E1495))</f>
        <v/>
      </c>
      <c r="C1495" s="13" t="str">
        <f t="shared" si="41"/>
        <v>NO</v>
      </c>
      <c r="E1495" s="36"/>
      <c r="F1495" s="37" t="str">
        <f t="shared" si="42"/>
        <v/>
      </c>
      <c r="G1495" s="21"/>
      <c r="H1495" s="21"/>
      <c r="I1495" s="21"/>
      <c r="J1495" s="21"/>
      <c r="K1495" s="21"/>
      <c r="L1495" s="21"/>
      <c r="M1495" s="21"/>
      <c r="N1495" s="21"/>
      <c r="O1495" s="21"/>
      <c r="P1495" s="21"/>
      <c r="Q1495" s="21"/>
      <c r="R1495" s="21"/>
    </row>
    <row r="1496" spans="1:18" x14ac:dyDescent="0.25">
      <c r="A1496" s="13" t="str">
        <f>IF(E1496="","",VLOOKUP(E1496,Datos!$A$18:$C$41,3,0))</f>
        <v/>
      </c>
      <c r="B1496" s="13" t="str">
        <f>IF(E1496="","",COUNTIF(E$19:E1496,E1496))</f>
        <v/>
      </c>
      <c r="C1496" s="13" t="str">
        <f t="shared" si="41"/>
        <v>NO</v>
      </c>
      <c r="E1496" s="36"/>
      <c r="F1496" s="37" t="str">
        <f t="shared" si="42"/>
        <v/>
      </c>
      <c r="G1496" s="21"/>
      <c r="H1496" s="21"/>
      <c r="I1496" s="21"/>
      <c r="J1496" s="21"/>
      <c r="K1496" s="21"/>
      <c r="L1496" s="21"/>
      <c r="M1496" s="21"/>
      <c r="N1496" s="21"/>
      <c r="O1496" s="21"/>
      <c r="P1496" s="21"/>
      <c r="Q1496" s="21"/>
      <c r="R1496" s="21"/>
    </row>
    <row r="1497" spans="1:18" x14ac:dyDescent="0.25">
      <c r="A1497" s="13" t="str">
        <f>IF(E1497="","",VLOOKUP(E1497,Datos!$A$18:$C$41,3,0))</f>
        <v/>
      </c>
      <c r="B1497" s="13" t="str">
        <f>IF(E1497="","",COUNTIF(E$19:E1497,E1497))</f>
        <v/>
      </c>
      <c r="C1497" s="13" t="str">
        <f t="shared" si="41"/>
        <v>NO</v>
      </c>
      <c r="E1497" s="36"/>
      <c r="F1497" s="37" t="str">
        <f t="shared" si="42"/>
        <v/>
      </c>
      <c r="G1497" s="21"/>
      <c r="H1497" s="21"/>
      <c r="I1497" s="21"/>
      <c r="J1497" s="21"/>
      <c r="K1497" s="21"/>
      <c r="L1497" s="21"/>
      <c r="M1497" s="21"/>
      <c r="N1497" s="21"/>
      <c r="O1497" s="21"/>
      <c r="P1497" s="21"/>
      <c r="Q1497" s="21"/>
      <c r="R1497" s="21"/>
    </row>
    <row r="1498" spans="1:18" x14ac:dyDescent="0.25">
      <c r="A1498" s="13" t="str">
        <f>IF(E1498="","",VLOOKUP(E1498,Datos!$A$18:$C$41,3,0))</f>
        <v/>
      </c>
      <c r="B1498" s="13" t="str">
        <f>IF(E1498="","",COUNTIF(E$19:E1498,E1498))</f>
        <v/>
      </c>
      <c r="C1498" s="13" t="str">
        <f t="shared" si="41"/>
        <v>NO</v>
      </c>
      <c r="E1498" s="36"/>
      <c r="F1498" s="37" t="str">
        <f t="shared" si="42"/>
        <v/>
      </c>
      <c r="G1498" s="21"/>
      <c r="H1498" s="21"/>
      <c r="I1498" s="21"/>
      <c r="J1498" s="21"/>
      <c r="K1498" s="21"/>
      <c r="L1498" s="21"/>
      <c r="M1498" s="21"/>
      <c r="N1498" s="21"/>
      <c r="O1498" s="21"/>
      <c r="P1498" s="21"/>
      <c r="Q1498" s="21"/>
      <c r="R1498" s="21"/>
    </row>
    <row r="1499" spans="1:18" x14ac:dyDescent="0.25">
      <c r="A1499" s="13" t="str">
        <f>IF(E1499="","",VLOOKUP(E1499,Datos!$A$18:$C$41,3,0))</f>
        <v/>
      </c>
      <c r="B1499" s="13" t="str">
        <f>IF(E1499="","",COUNTIF(E$19:E1499,E1499))</f>
        <v/>
      </c>
      <c r="C1499" s="13" t="str">
        <f t="shared" si="41"/>
        <v>NO</v>
      </c>
      <c r="E1499" s="36"/>
      <c r="F1499" s="37" t="str">
        <f t="shared" si="42"/>
        <v/>
      </c>
      <c r="G1499" s="21"/>
      <c r="H1499" s="21"/>
      <c r="I1499" s="21"/>
      <c r="J1499" s="21"/>
      <c r="K1499" s="21"/>
      <c r="L1499" s="21"/>
      <c r="M1499" s="21"/>
      <c r="N1499" s="21"/>
      <c r="O1499" s="21"/>
      <c r="P1499" s="21"/>
      <c r="Q1499" s="21"/>
      <c r="R1499" s="21"/>
    </row>
    <row r="1500" spans="1:18" x14ac:dyDescent="0.25">
      <c r="A1500" s="13" t="str">
        <f>IF(E1500="","",VLOOKUP(E1500,Datos!$A$18:$C$41,3,0))</f>
        <v/>
      </c>
      <c r="B1500" s="13" t="str">
        <f>IF(E1500="","",COUNTIF(E$19:E1500,E1500))</f>
        <v/>
      </c>
      <c r="C1500" s="13" t="str">
        <f t="shared" si="41"/>
        <v>NO</v>
      </c>
      <c r="E1500" s="36"/>
      <c r="F1500" s="37" t="str">
        <f t="shared" si="42"/>
        <v/>
      </c>
      <c r="G1500" s="21"/>
      <c r="H1500" s="21"/>
      <c r="I1500" s="21"/>
      <c r="J1500" s="21"/>
      <c r="K1500" s="21"/>
      <c r="L1500" s="21"/>
      <c r="M1500" s="21"/>
      <c r="N1500" s="21"/>
      <c r="O1500" s="21"/>
      <c r="P1500" s="21"/>
      <c r="Q1500" s="21"/>
      <c r="R1500" s="21"/>
    </row>
    <row r="1501" spans="1:18" x14ac:dyDescent="0.25">
      <c r="A1501" s="13" t="str">
        <f>IF(E1501="","",VLOOKUP(E1501,Datos!$A$18:$C$41,3,0))</f>
        <v/>
      </c>
      <c r="B1501" s="13" t="str">
        <f>IF(E1501="","",COUNTIF(E$19:E1501,E1501))</f>
        <v/>
      </c>
      <c r="C1501" s="13" t="str">
        <f t="shared" si="41"/>
        <v>NO</v>
      </c>
      <c r="E1501" s="36"/>
      <c r="F1501" s="37" t="str">
        <f t="shared" si="42"/>
        <v/>
      </c>
      <c r="G1501" s="21"/>
      <c r="H1501" s="21"/>
      <c r="I1501" s="21"/>
      <c r="J1501" s="21"/>
      <c r="K1501" s="21"/>
      <c r="L1501" s="21"/>
      <c r="M1501" s="21"/>
      <c r="N1501" s="21"/>
      <c r="O1501" s="21"/>
      <c r="P1501" s="21"/>
      <c r="Q1501" s="21"/>
      <c r="R1501" s="21"/>
    </row>
    <row r="1502" spans="1:18" x14ac:dyDescent="0.25">
      <c r="A1502" s="13" t="str">
        <f>IF(E1502="","",VLOOKUP(E1502,Datos!$A$18:$C$41,3,0))</f>
        <v/>
      </c>
      <c r="B1502" s="13" t="str">
        <f>IF(E1502="","",COUNTIF(E$19:E1502,E1502))</f>
        <v/>
      </c>
      <c r="C1502" s="13" t="str">
        <f t="shared" si="41"/>
        <v>NO</v>
      </c>
      <c r="E1502" s="36"/>
      <c r="F1502" s="37" t="str">
        <f t="shared" si="42"/>
        <v/>
      </c>
      <c r="G1502" s="21"/>
      <c r="H1502" s="21"/>
      <c r="I1502" s="21"/>
      <c r="J1502" s="21"/>
      <c r="K1502" s="21"/>
      <c r="L1502" s="21"/>
      <c r="M1502" s="21"/>
      <c r="N1502" s="21"/>
      <c r="O1502" s="21"/>
      <c r="P1502" s="21"/>
      <c r="Q1502" s="21"/>
      <c r="R1502" s="21"/>
    </row>
    <row r="1503" spans="1:18" x14ac:dyDescent="0.25">
      <c r="A1503" s="13" t="str">
        <f>IF(E1503="","",VLOOKUP(E1503,Datos!$A$18:$C$41,3,0))</f>
        <v/>
      </c>
      <c r="B1503" s="13" t="str">
        <f>IF(E1503="","",COUNTIF(E$19:E1503,E1503))</f>
        <v/>
      </c>
      <c r="C1503" s="13" t="str">
        <f t="shared" si="41"/>
        <v>NO</v>
      </c>
      <c r="E1503" s="36"/>
      <c r="F1503" s="37" t="str">
        <f t="shared" si="42"/>
        <v/>
      </c>
      <c r="G1503" s="21"/>
      <c r="H1503" s="21"/>
      <c r="I1503" s="21"/>
      <c r="J1503" s="21"/>
      <c r="K1503" s="21"/>
      <c r="L1503" s="21"/>
      <c r="M1503" s="21"/>
      <c r="N1503" s="21"/>
      <c r="O1503" s="21"/>
      <c r="P1503" s="21"/>
      <c r="Q1503" s="21"/>
      <c r="R1503" s="21"/>
    </row>
    <row r="1504" spans="1:18" x14ac:dyDescent="0.25">
      <c r="A1504" s="13" t="str">
        <f>IF(E1504="","",VLOOKUP(E1504,Datos!$A$18:$C$41,3,0))</f>
        <v/>
      </c>
      <c r="B1504" s="13" t="str">
        <f>IF(E1504="","",COUNTIF(E$19:E1504,E1504))</f>
        <v/>
      </c>
      <c r="C1504" s="13" t="str">
        <f t="shared" si="41"/>
        <v>NO</v>
      </c>
      <c r="E1504" s="36"/>
      <c r="F1504" s="37" t="str">
        <f t="shared" si="42"/>
        <v/>
      </c>
      <c r="G1504" s="21"/>
      <c r="H1504" s="21"/>
      <c r="I1504" s="21"/>
      <c r="J1504" s="21"/>
      <c r="K1504" s="21"/>
      <c r="L1504" s="21"/>
      <c r="M1504" s="21"/>
      <c r="N1504" s="21"/>
      <c r="O1504" s="21"/>
      <c r="P1504" s="21"/>
      <c r="Q1504" s="21"/>
      <c r="R1504" s="21"/>
    </row>
    <row r="1505" spans="1:18" x14ac:dyDescent="0.25">
      <c r="A1505" s="13" t="str">
        <f>IF(E1505="","",VLOOKUP(E1505,Datos!$A$18:$C$41,3,0))</f>
        <v/>
      </c>
      <c r="B1505" s="13" t="str">
        <f>IF(E1505="","",COUNTIF(E$19:E1505,E1505))</f>
        <v/>
      </c>
      <c r="C1505" s="13" t="str">
        <f t="shared" si="41"/>
        <v>NO</v>
      </c>
      <c r="E1505" s="36"/>
      <c r="F1505" s="37" t="str">
        <f t="shared" si="42"/>
        <v/>
      </c>
      <c r="G1505" s="21"/>
      <c r="H1505" s="21"/>
      <c r="I1505" s="21"/>
      <c r="J1505" s="21"/>
      <c r="K1505" s="21"/>
      <c r="L1505" s="21"/>
      <c r="M1505" s="21"/>
      <c r="N1505" s="21"/>
      <c r="O1505" s="21"/>
      <c r="P1505" s="21"/>
      <c r="Q1505" s="21"/>
      <c r="R1505" s="21"/>
    </row>
    <row r="1506" spans="1:18" x14ac:dyDescent="0.25">
      <c r="A1506" s="13" t="str">
        <f>IF(E1506="","",VLOOKUP(E1506,Datos!$A$18:$C$41,3,0))</f>
        <v/>
      </c>
      <c r="B1506" s="13" t="str">
        <f>IF(E1506="","",COUNTIF(E$19:E1506,E1506))</f>
        <v/>
      </c>
      <c r="C1506" s="13" t="str">
        <f t="shared" si="41"/>
        <v>NO</v>
      </c>
      <c r="E1506" s="36"/>
      <c r="F1506" s="37" t="str">
        <f t="shared" si="42"/>
        <v/>
      </c>
      <c r="G1506" s="21"/>
      <c r="H1506" s="21"/>
      <c r="I1506" s="21"/>
      <c r="J1506" s="21"/>
      <c r="K1506" s="21"/>
      <c r="L1506" s="21"/>
      <c r="M1506" s="21"/>
      <c r="N1506" s="21"/>
      <c r="O1506" s="21"/>
      <c r="P1506" s="21"/>
      <c r="Q1506" s="21"/>
      <c r="R1506" s="21"/>
    </row>
    <row r="1507" spans="1:18" x14ac:dyDescent="0.25">
      <c r="A1507" s="13" t="str">
        <f>IF(E1507="","",VLOOKUP(E1507,Datos!$A$18:$C$41,3,0))</f>
        <v/>
      </c>
      <c r="B1507" s="13" t="str">
        <f>IF(E1507="","",COUNTIF(E$19:E1507,E1507))</f>
        <v/>
      </c>
      <c r="C1507" s="13" t="str">
        <f t="shared" si="41"/>
        <v>NO</v>
      </c>
      <c r="E1507" s="36"/>
      <c r="F1507" s="37" t="str">
        <f t="shared" si="42"/>
        <v/>
      </c>
      <c r="G1507" s="21"/>
      <c r="H1507" s="21"/>
      <c r="I1507" s="21"/>
      <c r="J1507" s="21"/>
      <c r="K1507" s="21"/>
      <c r="L1507" s="21"/>
      <c r="M1507" s="21"/>
      <c r="N1507" s="21"/>
      <c r="O1507" s="21"/>
      <c r="P1507" s="21"/>
      <c r="Q1507" s="21"/>
      <c r="R1507" s="21"/>
    </row>
    <row r="1508" spans="1:18" x14ac:dyDescent="0.25">
      <c r="A1508" s="13" t="str">
        <f>IF(E1508="","",VLOOKUP(E1508,Datos!$A$18:$C$41,3,0))</f>
        <v/>
      </c>
      <c r="B1508" s="13" t="str">
        <f>IF(E1508="","",COUNTIF(E$19:E1508,E1508))</f>
        <v/>
      </c>
      <c r="C1508" s="13" t="str">
        <f t="shared" si="41"/>
        <v>NO</v>
      </c>
      <c r="E1508" s="36"/>
      <c r="F1508" s="37" t="str">
        <f t="shared" si="42"/>
        <v/>
      </c>
      <c r="G1508" s="21"/>
      <c r="H1508" s="21"/>
      <c r="I1508" s="21"/>
      <c r="J1508" s="21"/>
      <c r="K1508" s="21"/>
      <c r="L1508" s="21"/>
      <c r="M1508" s="21"/>
      <c r="N1508" s="21"/>
      <c r="O1508" s="21"/>
      <c r="P1508" s="21"/>
      <c r="Q1508" s="21"/>
      <c r="R1508" s="21"/>
    </row>
    <row r="1509" spans="1:18" x14ac:dyDescent="0.25">
      <c r="A1509" s="13" t="str">
        <f>IF(E1509="","",VLOOKUP(E1509,Datos!$A$18:$C$41,3,0))</f>
        <v/>
      </c>
      <c r="B1509" s="13" t="str">
        <f>IF(E1509="","",COUNTIF(E$19:E1509,E1509))</f>
        <v/>
      </c>
      <c r="C1509" s="13" t="str">
        <f t="shared" si="41"/>
        <v>NO</v>
      </c>
      <c r="E1509" s="36"/>
      <c r="F1509" s="37" t="str">
        <f t="shared" si="42"/>
        <v/>
      </c>
      <c r="G1509" s="21"/>
      <c r="H1509" s="21"/>
      <c r="I1509" s="21"/>
      <c r="J1509" s="21"/>
      <c r="K1509" s="21"/>
      <c r="L1509" s="21"/>
      <c r="M1509" s="21"/>
      <c r="N1509" s="21"/>
      <c r="O1509" s="21"/>
      <c r="P1509" s="21"/>
      <c r="Q1509" s="21"/>
      <c r="R1509" s="21"/>
    </row>
    <row r="1510" spans="1:18" x14ac:dyDescent="0.25">
      <c r="A1510" s="13" t="str">
        <f>IF(E1510="","",VLOOKUP(E1510,Datos!$A$18:$C$41,3,0))</f>
        <v/>
      </c>
      <c r="B1510" s="13" t="str">
        <f>IF(E1510="","",COUNTIF(E$19:E1510,E1510))</f>
        <v/>
      </c>
      <c r="C1510" s="13" t="str">
        <f t="shared" si="41"/>
        <v>NO</v>
      </c>
      <c r="E1510" s="36"/>
      <c r="F1510" s="37" t="str">
        <f t="shared" si="42"/>
        <v/>
      </c>
      <c r="G1510" s="21"/>
      <c r="H1510" s="21"/>
      <c r="I1510" s="21"/>
      <c r="J1510" s="21"/>
      <c r="K1510" s="21"/>
      <c r="L1510" s="21"/>
      <c r="M1510" s="21"/>
      <c r="N1510" s="21"/>
      <c r="O1510" s="21"/>
      <c r="P1510" s="21"/>
      <c r="Q1510" s="21"/>
      <c r="R1510" s="21"/>
    </row>
    <row r="1511" spans="1:18" x14ac:dyDescent="0.25">
      <c r="A1511" s="13" t="str">
        <f>IF(E1511="","",VLOOKUP(E1511,Datos!$A$18:$C$41,3,0))</f>
        <v/>
      </c>
      <c r="B1511" s="13" t="str">
        <f>IF(E1511="","",COUNTIF(E$19:E1511,E1511))</f>
        <v/>
      </c>
      <c r="C1511" s="13" t="str">
        <f t="shared" si="41"/>
        <v>NO</v>
      </c>
      <c r="E1511" s="36"/>
      <c r="F1511" s="37" t="str">
        <f t="shared" si="42"/>
        <v/>
      </c>
      <c r="G1511" s="21"/>
      <c r="H1511" s="21"/>
      <c r="I1511" s="21"/>
      <c r="J1511" s="21"/>
      <c r="K1511" s="21"/>
      <c r="L1511" s="21"/>
      <c r="M1511" s="21"/>
      <c r="N1511" s="21"/>
      <c r="O1511" s="21"/>
      <c r="P1511" s="21"/>
      <c r="Q1511" s="21"/>
      <c r="R1511" s="21"/>
    </row>
    <row r="1512" spans="1:18" x14ac:dyDescent="0.25">
      <c r="A1512" s="13" t="str">
        <f>IF(E1512="","",VLOOKUP(E1512,Datos!$A$18:$C$41,3,0))</f>
        <v/>
      </c>
      <c r="B1512" s="13" t="str">
        <f>IF(E1512="","",COUNTIF(E$19:E1512,E1512))</f>
        <v/>
      </c>
      <c r="C1512" s="13" t="str">
        <f t="shared" si="41"/>
        <v>NO</v>
      </c>
      <c r="E1512" s="36"/>
      <c r="F1512" s="37" t="str">
        <f t="shared" si="42"/>
        <v/>
      </c>
      <c r="G1512" s="21"/>
      <c r="H1512" s="21"/>
      <c r="I1512" s="21"/>
      <c r="J1512" s="21"/>
      <c r="K1512" s="21"/>
      <c r="L1512" s="21"/>
      <c r="M1512" s="21"/>
      <c r="N1512" s="21"/>
      <c r="O1512" s="21"/>
      <c r="P1512" s="21"/>
      <c r="Q1512" s="21"/>
      <c r="R1512" s="21"/>
    </row>
    <row r="1513" spans="1:18" x14ac:dyDescent="0.25">
      <c r="A1513" s="13" t="str">
        <f>IF(E1513="","",VLOOKUP(E1513,Datos!$A$18:$C$41,3,0))</f>
        <v/>
      </c>
      <c r="B1513" s="13" t="str">
        <f>IF(E1513="","",COUNTIF(E$19:E1513,E1513))</f>
        <v/>
      </c>
      <c r="C1513" s="13" t="str">
        <f t="shared" si="41"/>
        <v>NO</v>
      </c>
      <c r="E1513" s="36"/>
      <c r="F1513" s="37" t="str">
        <f t="shared" si="42"/>
        <v/>
      </c>
      <c r="G1513" s="21"/>
      <c r="H1513" s="21"/>
      <c r="I1513" s="21"/>
      <c r="J1513" s="21"/>
      <c r="K1513" s="21"/>
      <c r="L1513" s="21"/>
      <c r="M1513" s="21"/>
      <c r="N1513" s="21"/>
      <c r="O1513" s="21"/>
      <c r="P1513" s="21"/>
      <c r="Q1513" s="21"/>
      <c r="R1513" s="21"/>
    </row>
    <row r="1514" spans="1:18" x14ac:dyDescent="0.25">
      <c r="A1514" s="13" t="str">
        <f>IF(E1514="","",VLOOKUP(E1514,Datos!$A$18:$C$41,3,0))</f>
        <v/>
      </c>
      <c r="B1514" s="13" t="str">
        <f>IF(E1514="","",COUNTIF(E$19:E1514,E1514))</f>
        <v/>
      </c>
      <c r="C1514" s="13" t="str">
        <f t="shared" si="41"/>
        <v>NO</v>
      </c>
      <c r="E1514" s="36"/>
      <c r="F1514" s="37" t="str">
        <f t="shared" si="42"/>
        <v/>
      </c>
      <c r="G1514" s="21"/>
      <c r="H1514" s="21"/>
      <c r="I1514" s="21"/>
      <c r="J1514" s="21"/>
      <c r="K1514" s="21"/>
      <c r="L1514" s="21"/>
      <c r="M1514" s="21"/>
      <c r="N1514" s="21"/>
      <c r="O1514" s="21"/>
      <c r="P1514" s="21"/>
      <c r="Q1514" s="21"/>
      <c r="R1514" s="21"/>
    </row>
    <row r="1515" spans="1:18" x14ac:dyDescent="0.25">
      <c r="A1515" s="13" t="str">
        <f>IF(E1515="","",VLOOKUP(E1515,Datos!$A$18:$C$41,3,0))</f>
        <v/>
      </c>
      <c r="B1515" s="13" t="str">
        <f>IF(E1515="","",COUNTIF(E$19:E1515,E1515))</f>
        <v/>
      </c>
      <c r="C1515" s="13" t="str">
        <f t="shared" si="41"/>
        <v>NO</v>
      </c>
      <c r="E1515" s="36"/>
      <c r="F1515" s="37" t="str">
        <f t="shared" si="42"/>
        <v/>
      </c>
      <c r="G1515" s="21"/>
      <c r="H1515" s="21"/>
      <c r="I1515" s="21"/>
      <c r="J1515" s="21"/>
      <c r="K1515" s="21"/>
      <c r="L1515" s="21"/>
      <c r="M1515" s="21"/>
      <c r="N1515" s="21"/>
      <c r="O1515" s="21"/>
      <c r="P1515" s="21"/>
      <c r="Q1515" s="21"/>
      <c r="R1515" s="21"/>
    </row>
    <row r="1516" spans="1:18" x14ac:dyDescent="0.25">
      <c r="A1516" s="13" t="str">
        <f>IF(E1516="","",VLOOKUP(E1516,Datos!$A$18:$C$41,3,0))</f>
        <v/>
      </c>
      <c r="B1516" s="13" t="str">
        <f>IF(E1516="","",COUNTIF(E$19:E1516,E1516))</f>
        <v/>
      </c>
      <c r="C1516" s="13" t="str">
        <f t="shared" si="41"/>
        <v>NO</v>
      </c>
      <c r="E1516" s="36"/>
      <c r="F1516" s="37" t="str">
        <f t="shared" si="42"/>
        <v/>
      </c>
      <c r="G1516" s="21"/>
      <c r="H1516" s="21"/>
      <c r="I1516" s="21"/>
      <c r="J1516" s="21"/>
      <c r="K1516" s="21"/>
      <c r="L1516" s="21"/>
      <c r="M1516" s="21"/>
      <c r="N1516" s="21"/>
      <c r="O1516" s="21"/>
      <c r="P1516" s="21"/>
      <c r="Q1516" s="21"/>
      <c r="R1516" s="21"/>
    </row>
    <row r="1517" spans="1:18" x14ac:dyDescent="0.25">
      <c r="A1517" s="13" t="str">
        <f>IF(E1517="","",VLOOKUP(E1517,Datos!$A$18:$C$41,3,0))</f>
        <v/>
      </c>
      <c r="B1517" s="13" t="str">
        <f>IF(E1517="","",COUNTIF(E$19:E1517,E1517))</f>
        <v/>
      </c>
      <c r="C1517" s="13" t="str">
        <f t="shared" si="41"/>
        <v>NO</v>
      </c>
      <c r="E1517" s="36"/>
      <c r="F1517" s="37" t="str">
        <f t="shared" si="42"/>
        <v/>
      </c>
      <c r="G1517" s="21"/>
      <c r="H1517" s="21"/>
      <c r="I1517" s="21"/>
      <c r="J1517" s="21"/>
      <c r="K1517" s="21"/>
      <c r="L1517" s="21"/>
      <c r="M1517" s="21"/>
      <c r="N1517" s="21"/>
      <c r="O1517" s="21"/>
      <c r="P1517" s="21"/>
      <c r="Q1517" s="21"/>
      <c r="R1517" s="21"/>
    </row>
    <row r="1518" spans="1:18" x14ac:dyDescent="0.25">
      <c r="A1518" s="13" t="str">
        <f>IF(E1518="","",VLOOKUP(E1518,Datos!$A$18:$C$41,3,0))</f>
        <v/>
      </c>
      <c r="B1518" s="13" t="str">
        <f>IF(E1518="","",COUNTIF(E$19:E1518,E1518))</f>
        <v/>
      </c>
      <c r="C1518" s="13" t="str">
        <f t="shared" si="41"/>
        <v>NO</v>
      </c>
      <c r="E1518" s="36"/>
      <c r="F1518" s="37" t="str">
        <f t="shared" si="42"/>
        <v/>
      </c>
      <c r="G1518" s="21"/>
      <c r="H1518" s="21"/>
      <c r="I1518" s="21"/>
      <c r="J1518" s="21"/>
      <c r="K1518" s="21"/>
      <c r="L1518" s="21"/>
      <c r="M1518" s="21"/>
      <c r="N1518" s="21"/>
      <c r="O1518" s="21"/>
      <c r="P1518" s="21"/>
      <c r="Q1518" s="21"/>
      <c r="R1518" s="21"/>
    </row>
    <row r="1519" spans="1:18" x14ac:dyDescent="0.25">
      <c r="A1519" s="13" t="str">
        <f>IF(E1519="","",VLOOKUP(E1519,Datos!$A$18:$C$41,3,0))</f>
        <v/>
      </c>
      <c r="B1519" s="13" t="str">
        <f>IF(E1519="","",COUNTIF(E$19:E1519,E1519))</f>
        <v/>
      </c>
      <c r="C1519" s="13" t="str">
        <f t="shared" ref="C1519:C1582" si="43">IF(AND(B1519&gt;0,B1519&lt;2000),"SI","NO")</f>
        <v>NO</v>
      </c>
      <c r="E1519" s="36"/>
      <c r="F1519" s="37" t="str">
        <f t="shared" si="42"/>
        <v/>
      </c>
      <c r="G1519" s="21"/>
      <c r="H1519" s="21"/>
      <c r="I1519" s="21"/>
      <c r="J1519" s="21"/>
      <c r="K1519" s="21"/>
      <c r="L1519" s="21"/>
      <c r="M1519" s="21"/>
      <c r="N1519" s="21"/>
      <c r="O1519" s="21"/>
      <c r="P1519" s="21"/>
      <c r="Q1519" s="21"/>
      <c r="R1519" s="21"/>
    </row>
    <row r="1520" spans="1:18" x14ac:dyDescent="0.25">
      <c r="A1520" s="13" t="str">
        <f>IF(E1520="","",VLOOKUP(E1520,Datos!$A$18:$C$41,3,0))</f>
        <v/>
      </c>
      <c r="B1520" s="13" t="str">
        <f>IF(E1520="","",COUNTIF(E$19:E1520,E1520))</f>
        <v/>
      </c>
      <c r="C1520" s="13" t="str">
        <f t="shared" si="43"/>
        <v>NO</v>
      </c>
      <c r="E1520" s="36"/>
      <c r="F1520" s="37" t="str">
        <f t="shared" si="42"/>
        <v/>
      </c>
      <c r="G1520" s="21"/>
      <c r="H1520" s="21"/>
      <c r="I1520" s="21"/>
      <c r="J1520" s="21"/>
      <c r="K1520" s="21"/>
      <c r="L1520" s="21"/>
      <c r="M1520" s="21"/>
      <c r="N1520" s="21"/>
      <c r="O1520" s="21"/>
      <c r="P1520" s="21"/>
      <c r="Q1520" s="21"/>
      <c r="R1520" s="21"/>
    </row>
    <row r="1521" spans="1:18" x14ac:dyDescent="0.25">
      <c r="A1521" s="13" t="str">
        <f>IF(E1521="","",VLOOKUP(E1521,Datos!$A$18:$C$41,3,0))</f>
        <v/>
      </c>
      <c r="B1521" s="13" t="str">
        <f>IF(E1521="","",COUNTIF(E$19:E1521,E1521))</f>
        <v/>
      </c>
      <c r="C1521" s="13" t="str">
        <f t="shared" si="43"/>
        <v>NO</v>
      </c>
      <c r="E1521" s="36"/>
      <c r="F1521" s="37" t="str">
        <f t="shared" si="42"/>
        <v/>
      </c>
      <c r="G1521" s="21"/>
      <c r="H1521" s="21"/>
      <c r="I1521" s="21"/>
      <c r="J1521" s="21"/>
      <c r="K1521" s="21"/>
      <c r="L1521" s="21"/>
      <c r="M1521" s="21"/>
      <c r="N1521" s="21"/>
      <c r="O1521" s="21"/>
      <c r="P1521" s="21"/>
      <c r="Q1521" s="21"/>
      <c r="R1521" s="21"/>
    </row>
    <row r="1522" spans="1:18" x14ac:dyDescent="0.25">
      <c r="A1522" s="13" t="str">
        <f>IF(E1522="","",VLOOKUP(E1522,Datos!$A$18:$C$41,3,0))</f>
        <v/>
      </c>
      <c r="B1522" s="13" t="str">
        <f>IF(E1522="","",COUNTIF(E$19:E1522,E1522))</f>
        <v/>
      </c>
      <c r="C1522" s="13" t="str">
        <f t="shared" si="43"/>
        <v>NO</v>
      </c>
      <c r="E1522" s="36"/>
      <c r="F1522" s="37" t="str">
        <f t="shared" si="42"/>
        <v/>
      </c>
      <c r="G1522" s="21"/>
      <c r="H1522" s="21"/>
      <c r="I1522" s="21"/>
      <c r="J1522" s="21"/>
      <c r="K1522" s="21"/>
      <c r="L1522" s="21"/>
      <c r="M1522" s="21"/>
      <c r="N1522" s="21"/>
      <c r="O1522" s="21"/>
      <c r="P1522" s="21"/>
      <c r="Q1522" s="21"/>
      <c r="R1522" s="21"/>
    </row>
    <row r="1523" spans="1:18" x14ac:dyDescent="0.25">
      <c r="A1523" s="13" t="str">
        <f>IF(E1523="","",VLOOKUP(E1523,Datos!$A$18:$C$41,3,0))</f>
        <v/>
      </c>
      <c r="B1523" s="13" t="str">
        <f>IF(E1523="","",COUNTIF(E$19:E1523,E1523))</f>
        <v/>
      </c>
      <c r="C1523" s="13" t="str">
        <f t="shared" si="43"/>
        <v>NO</v>
      </c>
      <c r="E1523" s="36"/>
      <c r="F1523" s="37" t="str">
        <f t="shared" si="42"/>
        <v/>
      </c>
      <c r="G1523" s="21"/>
      <c r="H1523" s="21"/>
      <c r="I1523" s="21"/>
      <c r="J1523" s="21"/>
      <c r="K1523" s="21"/>
      <c r="L1523" s="21"/>
      <c r="M1523" s="21"/>
      <c r="N1523" s="21"/>
      <c r="O1523" s="21"/>
      <c r="P1523" s="21"/>
      <c r="Q1523" s="21"/>
      <c r="R1523" s="21"/>
    </row>
    <row r="1524" spans="1:18" x14ac:dyDescent="0.25">
      <c r="A1524" s="13" t="str">
        <f>IF(E1524="","",VLOOKUP(E1524,Datos!$A$18:$C$41,3,0))</f>
        <v/>
      </c>
      <c r="B1524" s="13" t="str">
        <f>IF(E1524="","",COUNTIF(E$19:E1524,E1524))</f>
        <v/>
      </c>
      <c r="C1524" s="13" t="str">
        <f t="shared" si="43"/>
        <v>NO</v>
      </c>
      <c r="E1524" s="36"/>
      <c r="F1524" s="37" t="str">
        <f t="shared" si="42"/>
        <v/>
      </c>
      <c r="G1524" s="21"/>
      <c r="H1524" s="21"/>
      <c r="I1524" s="21"/>
      <c r="J1524" s="21"/>
      <c r="K1524" s="21"/>
      <c r="L1524" s="21"/>
      <c r="M1524" s="21"/>
      <c r="N1524" s="21"/>
      <c r="O1524" s="21"/>
      <c r="P1524" s="21"/>
      <c r="Q1524" s="21"/>
      <c r="R1524" s="21"/>
    </row>
    <row r="1525" spans="1:18" x14ac:dyDescent="0.25">
      <c r="A1525" s="13" t="str">
        <f>IF(E1525="","",VLOOKUP(E1525,Datos!$A$18:$C$41,3,0))</f>
        <v/>
      </c>
      <c r="B1525" s="13" t="str">
        <f>IF(E1525="","",COUNTIF(E$19:E1525,E1525))</f>
        <v/>
      </c>
      <c r="C1525" s="13" t="str">
        <f t="shared" si="43"/>
        <v>NO</v>
      </c>
      <c r="E1525" s="36"/>
      <c r="F1525" s="37" t="str">
        <f t="shared" si="42"/>
        <v/>
      </c>
      <c r="G1525" s="21"/>
      <c r="H1525" s="21"/>
      <c r="I1525" s="21"/>
      <c r="J1525" s="21"/>
      <c r="K1525" s="21"/>
      <c r="L1525" s="21"/>
      <c r="M1525" s="21"/>
      <c r="N1525" s="21"/>
      <c r="O1525" s="21"/>
      <c r="P1525" s="21"/>
      <c r="Q1525" s="21"/>
      <c r="R1525" s="21"/>
    </row>
    <row r="1526" spans="1:18" x14ac:dyDescent="0.25">
      <c r="A1526" s="13" t="str">
        <f>IF(E1526="","",VLOOKUP(E1526,Datos!$A$18:$C$41,3,0))</f>
        <v/>
      </c>
      <c r="B1526" s="13" t="str">
        <f>IF(E1526="","",COUNTIF(E$19:E1526,E1526))</f>
        <v/>
      </c>
      <c r="C1526" s="13" t="str">
        <f t="shared" si="43"/>
        <v>NO</v>
      </c>
      <c r="E1526" s="36"/>
      <c r="F1526" s="37" t="str">
        <f t="shared" si="42"/>
        <v/>
      </c>
      <c r="G1526" s="21"/>
      <c r="H1526" s="21"/>
      <c r="I1526" s="21"/>
      <c r="J1526" s="21"/>
      <c r="K1526" s="21"/>
      <c r="L1526" s="21"/>
      <c r="M1526" s="21"/>
      <c r="N1526" s="21"/>
      <c r="O1526" s="21"/>
      <c r="P1526" s="21"/>
      <c r="Q1526" s="21"/>
      <c r="R1526" s="21"/>
    </row>
    <row r="1527" spans="1:18" x14ac:dyDescent="0.25">
      <c r="A1527" s="13" t="str">
        <f>IF(E1527="","",VLOOKUP(E1527,Datos!$A$18:$C$41,3,0))</f>
        <v/>
      </c>
      <c r="B1527" s="13" t="str">
        <f>IF(E1527="","",COUNTIF(E$19:E1527,E1527))</f>
        <v/>
      </c>
      <c r="C1527" s="13" t="str">
        <f t="shared" si="43"/>
        <v>NO</v>
      </c>
      <c r="E1527" s="36"/>
      <c r="F1527" s="37" t="str">
        <f t="shared" si="42"/>
        <v/>
      </c>
      <c r="G1527" s="21"/>
      <c r="H1527" s="21"/>
      <c r="I1527" s="21"/>
      <c r="J1527" s="21"/>
      <c r="K1527" s="21"/>
      <c r="L1527" s="21"/>
      <c r="M1527" s="21"/>
      <c r="N1527" s="21"/>
      <c r="O1527" s="21"/>
      <c r="P1527" s="21"/>
      <c r="Q1527" s="21"/>
      <c r="R1527" s="21"/>
    </row>
    <row r="1528" spans="1:18" x14ac:dyDescent="0.25">
      <c r="A1528" s="13" t="str">
        <f>IF(E1528="","",VLOOKUP(E1528,Datos!$A$18:$C$41,3,0))</f>
        <v/>
      </c>
      <c r="B1528" s="13" t="str">
        <f>IF(E1528="","",COUNTIF(E$19:E1528,E1528))</f>
        <v/>
      </c>
      <c r="C1528" s="13" t="str">
        <f t="shared" si="43"/>
        <v>NO</v>
      </c>
      <c r="E1528" s="36"/>
      <c r="F1528" s="37" t="str">
        <f t="shared" si="42"/>
        <v/>
      </c>
      <c r="G1528" s="21"/>
      <c r="H1528" s="21"/>
      <c r="I1528" s="21"/>
      <c r="J1528" s="21"/>
      <c r="K1528" s="21"/>
      <c r="L1528" s="21"/>
      <c r="M1528" s="21"/>
      <c r="N1528" s="21"/>
      <c r="O1528" s="21"/>
      <c r="P1528" s="21"/>
      <c r="Q1528" s="21"/>
      <c r="R1528" s="21"/>
    </row>
    <row r="1529" spans="1:18" x14ac:dyDescent="0.25">
      <c r="A1529" s="13" t="str">
        <f>IF(E1529="","",VLOOKUP(E1529,Datos!$A$18:$C$41,3,0))</f>
        <v/>
      </c>
      <c r="B1529" s="13" t="str">
        <f>IF(E1529="","",COUNTIF(E$19:E1529,E1529))</f>
        <v/>
      </c>
      <c r="C1529" s="13" t="str">
        <f t="shared" si="43"/>
        <v>NO</v>
      </c>
      <c r="E1529" s="36"/>
      <c r="F1529" s="37" t="str">
        <f t="shared" si="42"/>
        <v/>
      </c>
      <c r="G1529" s="21"/>
      <c r="H1529" s="21"/>
      <c r="I1529" s="21"/>
      <c r="J1529" s="21"/>
      <c r="K1529" s="21"/>
      <c r="L1529" s="21"/>
      <c r="M1529" s="21"/>
      <c r="N1529" s="21"/>
      <c r="O1529" s="21"/>
      <c r="P1529" s="21"/>
      <c r="Q1529" s="21"/>
      <c r="R1529" s="21"/>
    </row>
    <row r="1530" spans="1:18" x14ac:dyDescent="0.25">
      <c r="A1530" s="13" t="str">
        <f>IF(E1530="","",VLOOKUP(E1530,Datos!$A$18:$C$41,3,0))</f>
        <v/>
      </c>
      <c r="B1530" s="13" t="str">
        <f>IF(E1530="","",COUNTIF(E$19:E1530,E1530))</f>
        <v/>
      </c>
      <c r="C1530" s="13" t="str">
        <f t="shared" si="43"/>
        <v>NO</v>
      </c>
      <c r="E1530" s="36"/>
      <c r="F1530" s="37" t="str">
        <f t="shared" si="42"/>
        <v/>
      </c>
      <c r="G1530" s="21"/>
      <c r="H1530" s="21"/>
      <c r="I1530" s="21"/>
      <c r="J1530" s="21"/>
      <c r="K1530" s="21"/>
      <c r="L1530" s="21"/>
      <c r="M1530" s="21"/>
      <c r="N1530" s="21"/>
      <c r="O1530" s="21"/>
      <c r="P1530" s="21"/>
      <c r="Q1530" s="21"/>
      <c r="R1530" s="21"/>
    </row>
    <row r="1531" spans="1:18" x14ac:dyDescent="0.25">
      <c r="A1531" s="13" t="str">
        <f>IF(E1531="","",VLOOKUP(E1531,Datos!$A$18:$C$41,3,0))</f>
        <v/>
      </c>
      <c r="B1531" s="13" t="str">
        <f>IF(E1531="","",COUNTIF(E$19:E1531,E1531))</f>
        <v/>
      </c>
      <c r="C1531" s="13" t="str">
        <f t="shared" si="43"/>
        <v>NO</v>
      </c>
      <c r="E1531" s="36"/>
      <c r="F1531" s="37" t="str">
        <f t="shared" si="42"/>
        <v/>
      </c>
      <c r="G1531" s="21"/>
      <c r="H1531" s="21"/>
      <c r="I1531" s="21"/>
      <c r="J1531" s="21"/>
      <c r="K1531" s="21"/>
      <c r="L1531" s="21"/>
      <c r="M1531" s="21"/>
      <c r="N1531" s="21"/>
      <c r="O1531" s="21"/>
      <c r="P1531" s="21"/>
      <c r="Q1531" s="21"/>
      <c r="R1531" s="21"/>
    </row>
    <row r="1532" spans="1:18" x14ac:dyDescent="0.25">
      <c r="A1532" s="13" t="str">
        <f>IF(E1532="","",VLOOKUP(E1532,Datos!$A$18:$C$41,3,0))</f>
        <v/>
      </c>
      <c r="B1532" s="13" t="str">
        <f>IF(E1532="","",COUNTIF(E$19:E1532,E1532))</f>
        <v/>
      </c>
      <c r="C1532" s="13" t="str">
        <f t="shared" si="43"/>
        <v>NO</v>
      </c>
      <c r="E1532" s="36"/>
      <c r="F1532" s="37" t="str">
        <f t="shared" si="42"/>
        <v/>
      </c>
      <c r="G1532" s="21"/>
      <c r="H1532" s="21"/>
      <c r="I1532" s="21"/>
      <c r="J1532" s="21"/>
      <c r="K1532" s="21"/>
      <c r="L1532" s="21"/>
      <c r="M1532" s="21"/>
      <c r="N1532" s="21"/>
      <c r="O1532" s="21"/>
      <c r="P1532" s="21"/>
      <c r="Q1532" s="21"/>
      <c r="R1532" s="21"/>
    </row>
    <row r="1533" spans="1:18" x14ac:dyDescent="0.25">
      <c r="A1533" s="13" t="str">
        <f>IF(E1533="","",VLOOKUP(E1533,Datos!$A$18:$C$41,3,0))</f>
        <v/>
      </c>
      <c r="B1533" s="13" t="str">
        <f>IF(E1533="","",COUNTIF(E$19:E1533,E1533))</f>
        <v/>
      </c>
      <c r="C1533" s="13" t="str">
        <f t="shared" si="43"/>
        <v>NO</v>
      </c>
      <c r="E1533" s="36"/>
      <c r="F1533" s="37" t="str">
        <f t="shared" si="42"/>
        <v/>
      </c>
      <c r="G1533" s="21"/>
      <c r="H1533" s="21"/>
      <c r="I1533" s="21"/>
      <c r="J1533" s="21"/>
      <c r="K1533" s="21"/>
      <c r="L1533" s="21"/>
      <c r="M1533" s="21"/>
      <c r="N1533" s="21"/>
      <c r="O1533" s="21"/>
      <c r="P1533" s="21"/>
      <c r="Q1533" s="21"/>
      <c r="R1533" s="21"/>
    </row>
    <row r="1534" spans="1:18" x14ac:dyDescent="0.25">
      <c r="A1534" s="13" t="str">
        <f>IF(E1534="","",VLOOKUP(E1534,Datos!$A$18:$C$41,3,0))</f>
        <v/>
      </c>
      <c r="B1534" s="13" t="str">
        <f>IF(E1534="","",COUNTIF(E$19:E1534,E1534))</f>
        <v/>
      </c>
      <c r="C1534" s="13" t="str">
        <f t="shared" si="43"/>
        <v>NO</v>
      </c>
      <c r="E1534" s="36"/>
      <c r="F1534" s="37" t="str">
        <f t="shared" si="42"/>
        <v/>
      </c>
      <c r="G1534" s="21"/>
      <c r="H1534" s="21"/>
      <c r="I1534" s="21"/>
      <c r="J1534" s="21"/>
      <c r="K1534" s="21"/>
      <c r="L1534" s="21"/>
      <c r="M1534" s="21"/>
      <c r="N1534" s="21"/>
      <c r="O1534" s="21"/>
      <c r="P1534" s="21"/>
      <c r="Q1534" s="21"/>
      <c r="R1534" s="21"/>
    </row>
    <row r="1535" spans="1:18" x14ac:dyDescent="0.25">
      <c r="A1535" s="13" t="str">
        <f>IF(E1535="","",VLOOKUP(E1535,Datos!$A$18:$C$41,3,0))</f>
        <v/>
      </c>
      <c r="B1535" s="13" t="str">
        <f>IF(E1535="","",COUNTIF(E$19:E1535,E1535))</f>
        <v/>
      </c>
      <c r="C1535" s="13" t="str">
        <f t="shared" si="43"/>
        <v>NO</v>
      </c>
      <c r="E1535" s="36"/>
      <c r="F1535" s="37" t="str">
        <f t="shared" si="42"/>
        <v/>
      </c>
      <c r="G1535" s="21"/>
      <c r="H1535" s="21"/>
      <c r="I1535" s="21"/>
      <c r="J1535" s="21"/>
      <c r="K1535" s="21"/>
      <c r="L1535" s="21"/>
      <c r="M1535" s="21"/>
      <c r="N1535" s="21"/>
      <c r="O1535" s="21"/>
      <c r="P1535" s="21"/>
      <c r="Q1535" s="21"/>
      <c r="R1535" s="21"/>
    </row>
    <row r="1536" spans="1:18" x14ac:dyDescent="0.25">
      <c r="A1536" s="13" t="str">
        <f>IF(E1536="","",VLOOKUP(E1536,Datos!$A$18:$C$41,3,0))</f>
        <v/>
      </c>
      <c r="B1536" s="13" t="str">
        <f>IF(E1536="","",COUNTIF(E$19:E1536,E1536))</f>
        <v/>
      </c>
      <c r="C1536" s="13" t="str">
        <f t="shared" si="43"/>
        <v>NO</v>
      </c>
      <c r="E1536" s="36"/>
      <c r="F1536" s="37" t="str">
        <f t="shared" si="42"/>
        <v/>
      </c>
      <c r="G1536" s="21"/>
      <c r="H1536" s="21"/>
      <c r="I1536" s="21"/>
      <c r="J1536" s="21"/>
      <c r="K1536" s="21"/>
      <c r="L1536" s="21"/>
      <c r="M1536" s="21"/>
      <c r="N1536" s="21"/>
      <c r="O1536" s="21"/>
      <c r="P1536" s="21"/>
      <c r="Q1536" s="21"/>
      <c r="R1536" s="21"/>
    </row>
    <row r="1537" spans="1:18" x14ac:dyDescent="0.25">
      <c r="A1537" s="13" t="str">
        <f>IF(E1537="","",VLOOKUP(E1537,Datos!$A$18:$C$41,3,0))</f>
        <v/>
      </c>
      <c r="B1537" s="13" t="str">
        <f>IF(E1537="","",COUNTIF(E$19:E1537,E1537))</f>
        <v/>
      </c>
      <c r="C1537" s="13" t="str">
        <f t="shared" si="43"/>
        <v>NO</v>
      </c>
      <c r="E1537" s="36"/>
      <c r="F1537" s="37" t="str">
        <f t="shared" si="42"/>
        <v/>
      </c>
      <c r="G1537" s="21"/>
      <c r="H1537" s="21"/>
      <c r="I1537" s="21"/>
      <c r="J1537" s="21"/>
      <c r="K1537" s="21"/>
      <c r="L1537" s="21"/>
      <c r="M1537" s="21"/>
      <c r="N1537" s="21"/>
      <c r="O1537" s="21"/>
      <c r="P1537" s="21"/>
      <c r="Q1537" s="21"/>
      <c r="R1537" s="21"/>
    </row>
    <row r="1538" spans="1:18" x14ac:dyDescent="0.25">
      <c r="A1538" s="13" t="str">
        <f>IF(E1538="","",VLOOKUP(E1538,Datos!$A$18:$C$41,3,0))</f>
        <v/>
      </c>
      <c r="B1538" s="13" t="str">
        <f>IF(E1538="","",COUNTIF(E$19:E1538,E1538))</f>
        <v/>
      </c>
      <c r="C1538" s="13" t="str">
        <f t="shared" si="43"/>
        <v>NO</v>
      </c>
      <c r="E1538" s="36"/>
      <c r="F1538" s="37" t="str">
        <f t="shared" si="42"/>
        <v/>
      </c>
      <c r="G1538" s="21"/>
      <c r="H1538" s="21"/>
      <c r="I1538" s="21"/>
      <c r="J1538" s="21"/>
      <c r="K1538" s="21"/>
      <c r="L1538" s="21"/>
      <c r="M1538" s="21"/>
      <c r="N1538" s="21"/>
      <c r="O1538" s="21"/>
      <c r="P1538" s="21"/>
      <c r="Q1538" s="21"/>
      <c r="R1538" s="21"/>
    </row>
    <row r="1539" spans="1:18" x14ac:dyDescent="0.25">
      <c r="A1539" s="13" t="str">
        <f>IF(E1539="","",VLOOKUP(E1539,Datos!$A$18:$C$41,3,0))</f>
        <v/>
      </c>
      <c r="B1539" s="13" t="str">
        <f>IF(E1539="","",COUNTIF(E$19:E1539,E1539))</f>
        <v/>
      </c>
      <c r="C1539" s="13" t="str">
        <f t="shared" si="43"/>
        <v>NO</v>
      </c>
      <c r="E1539" s="36"/>
      <c r="F1539" s="37" t="str">
        <f t="shared" si="42"/>
        <v/>
      </c>
      <c r="G1539" s="21"/>
      <c r="H1539" s="21"/>
      <c r="I1539" s="21"/>
      <c r="J1539" s="21"/>
      <c r="K1539" s="21"/>
      <c r="L1539" s="21"/>
      <c r="M1539" s="21"/>
      <c r="N1539" s="21"/>
      <c r="O1539" s="21"/>
      <c r="P1539" s="21"/>
      <c r="Q1539" s="21"/>
      <c r="R1539" s="21"/>
    </row>
    <row r="1540" spans="1:18" x14ac:dyDescent="0.25">
      <c r="A1540" s="13" t="str">
        <f>IF(E1540="","",VLOOKUP(E1540,Datos!$A$18:$C$41,3,0))</f>
        <v/>
      </c>
      <c r="B1540" s="13" t="str">
        <f>IF(E1540="","",COUNTIF(E$19:E1540,E1540))</f>
        <v/>
      </c>
      <c r="C1540" s="13" t="str">
        <f t="shared" si="43"/>
        <v>NO</v>
      </c>
      <c r="E1540" s="36"/>
      <c r="F1540" s="37" t="str">
        <f t="shared" si="42"/>
        <v/>
      </c>
      <c r="G1540" s="21"/>
      <c r="H1540" s="21"/>
      <c r="I1540" s="21"/>
      <c r="J1540" s="21"/>
      <c r="K1540" s="21"/>
      <c r="L1540" s="21"/>
      <c r="M1540" s="21"/>
      <c r="N1540" s="21"/>
      <c r="O1540" s="21"/>
      <c r="P1540" s="21"/>
      <c r="Q1540" s="21"/>
      <c r="R1540" s="21"/>
    </row>
    <row r="1541" spans="1:18" x14ac:dyDescent="0.25">
      <c r="A1541" s="13" t="str">
        <f>IF(E1541="","",VLOOKUP(E1541,Datos!$A$18:$C$41,3,0))</f>
        <v/>
      </c>
      <c r="B1541" s="13" t="str">
        <f>IF(E1541="","",COUNTIF(E$19:E1541,E1541))</f>
        <v/>
      </c>
      <c r="C1541" s="13" t="str">
        <f t="shared" si="43"/>
        <v>NO</v>
      </c>
      <c r="E1541" s="36"/>
      <c r="F1541" s="37" t="str">
        <f t="shared" si="42"/>
        <v/>
      </c>
      <c r="G1541" s="21"/>
      <c r="H1541" s="21"/>
      <c r="I1541" s="21"/>
      <c r="J1541" s="21"/>
      <c r="K1541" s="21"/>
      <c r="L1541" s="21"/>
      <c r="M1541" s="21"/>
      <c r="N1541" s="21"/>
      <c r="O1541" s="21"/>
      <c r="P1541" s="21"/>
      <c r="Q1541" s="21"/>
      <c r="R1541" s="21"/>
    </row>
    <row r="1542" spans="1:18" x14ac:dyDescent="0.25">
      <c r="A1542" s="13" t="str">
        <f>IF(E1542="","",VLOOKUP(E1542,Datos!$A$18:$C$41,3,0))</f>
        <v/>
      </c>
      <c r="B1542" s="13" t="str">
        <f>IF(E1542="","",COUNTIF(E$19:E1542,E1542))</f>
        <v/>
      </c>
      <c r="C1542" s="13" t="str">
        <f t="shared" si="43"/>
        <v>NO</v>
      </c>
      <c r="E1542" s="36"/>
      <c r="F1542" s="37" t="str">
        <f t="shared" si="42"/>
        <v/>
      </c>
      <c r="G1542" s="21"/>
      <c r="H1542" s="21"/>
      <c r="I1542" s="21"/>
      <c r="J1542" s="21"/>
      <c r="K1542" s="21"/>
      <c r="L1542" s="21"/>
      <c r="M1542" s="21"/>
      <c r="N1542" s="21"/>
      <c r="O1542" s="21"/>
      <c r="P1542" s="21"/>
      <c r="Q1542" s="21"/>
      <c r="R1542" s="21"/>
    </row>
    <row r="1543" spans="1:18" x14ac:dyDescent="0.25">
      <c r="A1543" s="13" t="str">
        <f>IF(E1543="","",VLOOKUP(E1543,Datos!$A$18:$C$41,3,0))</f>
        <v/>
      </c>
      <c r="B1543" s="13" t="str">
        <f>IF(E1543="","",COUNTIF(E$19:E1543,E1543))</f>
        <v/>
      </c>
      <c r="C1543" s="13" t="str">
        <f t="shared" si="43"/>
        <v>NO</v>
      </c>
      <c r="E1543" s="36"/>
      <c r="F1543" s="37" t="str">
        <f t="shared" si="42"/>
        <v/>
      </c>
      <c r="G1543" s="21"/>
      <c r="H1543" s="21"/>
      <c r="I1543" s="21"/>
      <c r="J1543" s="21"/>
      <c r="K1543" s="21"/>
      <c r="L1543" s="21"/>
      <c r="M1543" s="21"/>
      <c r="N1543" s="21"/>
      <c r="O1543" s="21"/>
      <c r="P1543" s="21"/>
      <c r="Q1543" s="21"/>
      <c r="R1543" s="21"/>
    </row>
    <row r="1544" spans="1:18" x14ac:dyDescent="0.25">
      <c r="A1544" s="13" t="str">
        <f>IF(E1544="","",VLOOKUP(E1544,Datos!$A$18:$C$41,3,0))</f>
        <v/>
      </c>
      <c r="B1544" s="13" t="str">
        <f>IF(E1544="","",COUNTIF(E$19:E1544,E1544))</f>
        <v/>
      </c>
      <c r="C1544" s="13" t="str">
        <f t="shared" si="43"/>
        <v>NO</v>
      </c>
      <c r="E1544" s="36"/>
      <c r="F1544" s="37" t="str">
        <f t="shared" si="42"/>
        <v/>
      </c>
      <c r="G1544" s="21"/>
      <c r="H1544" s="21"/>
      <c r="I1544" s="21"/>
      <c r="J1544" s="21"/>
      <c r="K1544" s="21"/>
      <c r="L1544" s="21"/>
      <c r="M1544" s="21"/>
      <c r="N1544" s="21"/>
      <c r="O1544" s="21"/>
      <c r="P1544" s="21"/>
      <c r="Q1544" s="21"/>
      <c r="R1544" s="21"/>
    </row>
    <row r="1545" spans="1:18" x14ac:dyDescent="0.25">
      <c r="A1545" s="13" t="str">
        <f>IF(E1545="","",VLOOKUP(E1545,Datos!$A$18:$C$41,3,0))</f>
        <v/>
      </c>
      <c r="B1545" s="13" t="str">
        <f>IF(E1545="","",COUNTIF(E$19:E1545,E1545))</f>
        <v/>
      </c>
      <c r="C1545" s="13" t="str">
        <f t="shared" si="43"/>
        <v>NO</v>
      </c>
      <c r="E1545" s="36"/>
      <c r="F1545" s="37" t="str">
        <f t="shared" si="42"/>
        <v/>
      </c>
      <c r="G1545" s="21"/>
      <c r="H1545" s="21"/>
      <c r="I1545" s="21"/>
      <c r="J1545" s="21"/>
      <c r="K1545" s="21"/>
      <c r="L1545" s="21"/>
      <c r="M1545" s="21"/>
      <c r="N1545" s="21"/>
      <c r="O1545" s="21"/>
      <c r="P1545" s="21"/>
      <c r="Q1545" s="21"/>
      <c r="R1545" s="21"/>
    </row>
    <row r="1546" spans="1:18" x14ac:dyDescent="0.25">
      <c r="A1546" s="13" t="str">
        <f>IF(E1546="","",VLOOKUP(E1546,Datos!$A$18:$C$41,3,0))</f>
        <v/>
      </c>
      <c r="B1546" s="13" t="str">
        <f>IF(E1546="","",COUNTIF(E$19:E1546,E1546))</f>
        <v/>
      </c>
      <c r="C1546" s="13" t="str">
        <f t="shared" si="43"/>
        <v>NO</v>
      </c>
      <c r="E1546" s="36"/>
      <c r="F1546" s="37" t="str">
        <f t="shared" si="42"/>
        <v/>
      </c>
      <c r="G1546" s="21"/>
      <c r="H1546" s="21"/>
      <c r="I1546" s="21"/>
      <c r="J1546" s="21"/>
      <c r="K1546" s="21"/>
      <c r="L1546" s="21"/>
      <c r="M1546" s="21"/>
      <c r="N1546" s="21"/>
      <c r="O1546" s="21"/>
      <c r="P1546" s="21"/>
      <c r="Q1546" s="21"/>
      <c r="R1546" s="21"/>
    </row>
    <row r="1547" spans="1:18" x14ac:dyDescent="0.25">
      <c r="A1547" s="13" t="str">
        <f>IF(E1547="","",VLOOKUP(E1547,Datos!$A$18:$C$41,3,0))</f>
        <v/>
      </c>
      <c r="B1547" s="13" t="str">
        <f>IF(E1547="","",COUNTIF(E$19:E1547,E1547))</f>
        <v/>
      </c>
      <c r="C1547" s="13" t="str">
        <f t="shared" si="43"/>
        <v>NO</v>
      </c>
      <c r="E1547" s="36"/>
      <c r="F1547" s="37" t="str">
        <f t="shared" si="42"/>
        <v/>
      </c>
      <c r="G1547" s="21"/>
      <c r="H1547" s="21"/>
      <c r="I1547" s="21"/>
      <c r="J1547" s="21"/>
      <c r="K1547" s="21"/>
      <c r="L1547" s="21"/>
      <c r="M1547" s="21"/>
      <c r="N1547" s="21"/>
      <c r="O1547" s="21"/>
      <c r="P1547" s="21"/>
      <c r="Q1547" s="21"/>
      <c r="R1547" s="21"/>
    </row>
    <row r="1548" spans="1:18" x14ac:dyDescent="0.25">
      <c r="A1548" s="13" t="str">
        <f>IF(E1548="","",VLOOKUP(E1548,Datos!$A$18:$C$41,3,0))</f>
        <v/>
      </c>
      <c r="B1548" s="13" t="str">
        <f>IF(E1548="","",COUNTIF(E$19:E1548,E1548))</f>
        <v/>
      </c>
      <c r="C1548" s="13" t="str">
        <f t="shared" si="43"/>
        <v>NO</v>
      </c>
      <c r="E1548" s="36"/>
      <c r="F1548" s="37" t="str">
        <f t="shared" si="42"/>
        <v/>
      </c>
      <c r="G1548" s="21"/>
      <c r="H1548" s="21"/>
      <c r="I1548" s="21"/>
      <c r="J1548" s="21"/>
      <c r="K1548" s="21"/>
      <c r="L1548" s="21"/>
      <c r="M1548" s="21"/>
      <c r="N1548" s="21"/>
      <c r="O1548" s="21"/>
      <c r="P1548" s="21"/>
      <c r="Q1548" s="21"/>
      <c r="R1548" s="21"/>
    </row>
    <row r="1549" spans="1:18" x14ac:dyDescent="0.25">
      <c r="A1549" s="13" t="str">
        <f>IF(E1549="","",VLOOKUP(E1549,Datos!$A$18:$C$41,3,0))</f>
        <v/>
      </c>
      <c r="B1549" s="13" t="str">
        <f>IF(E1549="","",COUNTIF(E$19:E1549,E1549))</f>
        <v/>
      </c>
      <c r="C1549" s="13" t="str">
        <f t="shared" si="43"/>
        <v>NO</v>
      </c>
      <c r="E1549" s="36"/>
      <c r="F1549" s="37" t="str">
        <f t="shared" si="42"/>
        <v/>
      </c>
      <c r="G1549" s="21"/>
      <c r="H1549" s="21"/>
      <c r="I1549" s="21"/>
      <c r="J1549" s="21"/>
      <c r="K1549" s="21"/>
      <c r="L1549" s="21"/>
      <c r="M1549" s="21"/>
      <c r="N1549" s="21"/>
      <c r="O1549" s="21"/>
      <c r="P1549" s="21"/>
      <c r="Q1549" s="21"/>
      <c r="R1549" s="21"/>
    </row>
    <row r="1550" spans="1:18" x14ac:dyDescent="0.25">
      <c r="A1550" s="13" t="str">
        <f>IF(E1550="","",VLOOKUP(E1550,Datos!$A$18:$C$41,3,0))</f>
        <v/>
      </c>
      <c r="B1550" s="13" t="str">
        <f>IF(E1550="","",COUNTIF(E$19:E1550,E1550))</f>
        <v/>
      </c>
      <c r="C1550" s="13" t="str">
        <f t="shared" si="43"/>
        <v>NO</v>
      </c>
      <c r="E1550" s="36"/>
      <c r="F1550" s="37" t="str">
        <f t="shared" si="42"/>
        <v/>
      </c>
      <c r="G1550" s="21"/>
      <c r="H1550" s="21"/>
      <c r="I1550" s="21"/>
      <c r="J1550" s="21"/>
      <c r="K1550" s="21"/>
      <c r="L1550" s="21"/>
      <c r="M1550" s="21"/>
      <c r="N1550" s="21"/>
      <c r="O1550" s="21"/>
      <c r="P1550" s="21"/>
      <c r="Q1550" s="21"/>
      <c r="R1550" s="21"/>
    </row>
    <row r="1551" spans="1:18" x14ac:dyDescent="0.25">
      <c r="A1551" s="13" t="str">
        <f>IF(E1551="","",VLOOKUP(E1551,Datos!$A$18:$C$41,3,0))</f>
        <v/>
      </c>
      <c r="B1551" s="13" t="str">
        <f>IF(E1551="","",COUNTIF(E$19:E1551,E1551))</f>
        <v/>
      </c>
      <c r="C1551" s="13" t="str">
        <f t="shared" si="43"/>
        <v>NO</v>
      </c>
      <c r="E1551" s="36"/>
      <c r="F1551" s="37" t="str">
        <f t="shared" si="42"/>
        <v/>
      </c>
      <c r="G1551" s="21"/>
      <c r="H1551" s="21"/>
      <c r="I1551" s="21"/>
      <c r="J1551" s="21"/>
      <c r="K1551" s="21"/>
      <c r="L1551" s="21"/>
      <c r="M1551" s="21"/>
      <c r="N1551" s="21"/>
      <c r="O1551" s="21"/>
      <c r="P1551" s="21"/>
      <c r="Q1551" s="21"/>
      <c r="R1551" s="21"/>
    </row>
    <row r="1552" spans="1:18" x14ac:dyDescent="0.25">
      <c r="A1552" s="13" t="str">
        <f>IF(E1552="","",VLOOKUP(E1552,Datos!$A$18:$C$41,3,0))</f>
        <v/>
      </c>
      <c r="B1552" s="13" t="str">
        <f>IF(E1552="","",COUNTIF(E$19:E1552,E1552))</f>
        <v/>
      </c>
      <c r="C1552" s="13" t="str">
        <f t="shared" si="43"/>
        <v>NO</v>
      </c>
      <c r="E1552" s="36"/>
      <c r="F1552" s="37" t="str">
        <f t="shared" si="42"/>
        <v/>
      </c>
      <c r="G1552" s="21"/>
      <c r="H1552" s="21"/>
      <c r="I1552" s="21"/>
      <c r="J1552" s="21"/>
      <c r="K1552" s="21"/>
      <c r="L1552" s="21"/>
      <c r="M1552" s="21"/>
      <c r="N1552" s="21"/>
      <c r="O1552" s="21"/>
      <c r="P1552" s="21"/>
      <c r="Q1552" s="21"/>
      <c r="R1552" s="21"/>
    </row>
    <row r="1553" spans="1:18" x14ac:dyDescent="0.25">
      <c r="A1553" s="13" t="str">
        <f>IF(E1553="","",VLOOKUP(E1553,Datos!$A$18:$C$41,3,0))</f>
        <v/>
      </c>
      <c r="B1553" s="13" t="str">
        <f>IF(E1553="","",COUNTIF(E$19:E1553,E1553))</f>
        <v/>
      </c>
      <c r="C1553" s="13" t="str">
        <f t="shared" si="43"/>
        <v>NO</v>
      </c>
      <c r="E1553" s="36"/>
      <c r="F1553" s="37" t="str">
        <f t="shared" si="42"/>
        <v/>
      </c>
      <c r="G1553" s="21"/>
      <c r="H1553" s="21"/>
      <c r="I1553" s="21"/>
      <c r="J1553" s="21"/>
      <c r="K1553" s="21"/>
      <c r="L1553" s="21"/>
      <c r="M1553" s="21"/>
      <c r="N1553" s="21"/>
      <c r="O1553" s="21"/>
      <c r="P1553" s="21"/>
      <c r="Q1553" s="21"/>
      <c r="R1553" s="21"/>
    </row>
    <row r="1554" spans="1:18" x14ac:dyDescent="0.25">
      <c r="A1554" s="13" t="str">
        <f>IF(E1554="","",VLOOKUP(E1554,Datos!$A$18:$C$41,3,0))</f>
        <v/>
      </c>
      <c r="B1554" s="13" t="str">
        <f>IF(E1554="","",COUNTIF(E$19:E1554,E1554))</f>
        <v/>
      </c>
      <c r="C1554" s="13" t="str">
        <f t="shared" si="43"/>
        <v>NO</v>
      </c>
      <c r="E1554" s="36"/>
      <c r="F1554" s="37" t="str">
        <f t="shared" si="42"/>
        <v/>
      </c>
      <c r="G1554" s="21"/>
      <c r="H1554" s="21"/>
      <c r="I1554" s="21"/>
      <c r="J1554" s="21"/>
      <c r="K1554" s="21"/>
      <c r="L1554" s="21"/>
      <c r="M1554" s="21"/>
      <c r="N1554" s="21"/>
      <c r="O1554" s="21"/>
      <c r="P1554" s="21"/>
      <c r="Q1554" s="21"/>
      <c r="R1554" s="21"/>
    </row>
    <row r="1555" spans="1:18" x14ac:dyDescent="0.25">
      <c r="A1555" s="13" t="str">
        <f>IF(E1555="","",VLOOKUP(E1555,Datos!$A$18:$C$41,3,0))</f>
        <v/>
      </c>
      <c r="B1555" s="13" t="str">
        <f>IF(E1555="","",COUNTIF(E$19:E1555,E1555))</f>
        <v/>
      </c>
      <c r="C1555" s="13" t="str">
        <f t="shared" si="43"/>
        <v>NO</v>
      </c>
      <c r="E1555" s="36"/>
      <c r="F1555" s="37" t="str">
        <f t="shared" si="42"/>
        <v/>
      </c>
      <c r="G1555" s="21"/>
      <c r="H1555" s="21"/>
      <c r="I1555" s="21"/>
      <c r="J1555" s="21"/>
      <c r="K1555" s="21"/>
      <c r="L1555" s="21"/>
      <c r="M1555" s="21"/>
      <c r="N1555" s="21"/>
      <c r="O1555" s="21"/>
      <c r="P1555" s="21"/>
      <c r="Q1555" s="21"/>
      <c r="R1555" s="21"/>
    </row>
    <row r="1556" spans="1:18" x14ac:dyDescent="0.25">
      <c r="A1556" s="13" t="str">
        <f>IF(E1556="","",VLOOKUP(E1556,Datos!$A$18:$C$41,3,0))</f>
        <v/>
      </c>
      <c r="B1556" s="13" t="str">
        <f>IF(E1556="","",COUNTIF(E$19:E1556,E1556))</f>
        <v/>
      </c>
      <c r="C1556" s="13" t="str">
        <f t="shared" si="43"/>
        <v>NO</v>
      </c>
      <c r="E1556" s="36"/>
      <c r="F1556" s="37" t="str">
        <f t="shared" ref="F1556:F1619" si="44">IF(E1556="","",A1556&amp;"-"&amp;B1556)</f>
        <v/>
      </c>
      <c r="G1556" s="21"/>
      <c r="H1556" s="21"/>
      <c r="I1556" s="21"/>
      <c r="J1556" s="21"/>
      <c r="K1556" s="21"/>
      <c r="L1556" s="21"/>
      <c r="M1556" s="21"/>
      <c r="N1556" s="21"/>
      <c r="O1556" s="21"/>
      <c r="P1556" s="21"/>
      <c r="Q1556" s="21"/>
      <c r="R1556" s="21"/>
    </row>
    <row r="1557" spans="1:18" x14ac:dyDescent="0.25">
      <c r="A1557" s="13" t="str">
        <f>IF(E1557="","",VLOOKUP(E1557,Datos!$A$18:$C$41,3,0))</f>
        <v/>
      </c>
      <c r="B1557" s="13" t="str">
        <f>IF(E1557="","",COUNTIF(E$19:E1557,E1557))</f>
        <v/>
      </c>
      <c r="C1557" s="13" t="str">
        <f t="shared" si="43"/>
        <v>NO</v>
      </c>
      <c r="E1557" s="36"/>
      <c r="F1557" s="37" t="str">
        <f t="shared" si="44"/>
        <v/>
      </c>
      <c r="G1557" s="21"/>
      <c r="H1557" s="21"/>
      <c r="I1557" s="21"/>
      <c r="J1557" s="21"/>
      <c r="K1557" s="21"/>
      <c r="L1557" s="21"/>
      <c r="M1557" s="21"/>
      <c r="N1557" s="21"/>
      <c r="O1557" s="21"/>
      <c r="P1557" s="21"/>
      <c r="Q1557" s="21"/>
      <c r="R1557" s="21"/>
    </row>
    <row r="1558" spans="1:18" x14ac:dyDescent="0.25">
      <c r="A1558" s="13" t="str">
        <f>IF(E1558="","",VLOOKUP(E1558,Datos!$A$18:$C$41,3,0))</f>
        <v/>
      </c>
      <c r="B1558" s="13" t="str">
        <f>IF(E1558="","",COUNTIF(E$19:E1558,E1558))</f>
        <v/>
      </c>
      <c r="C1558" s="13" t="str">
        <f t="shared" si="43"/>
        <v>NO</v>
      </c>
      <c r="E1558" s="36"/>
      <c r="F1558" s="37" t="str">
        <f t="shared" si="44"/>
        <v/>
      </c>
      <c r="G1558" s="21"/>
      <c r="H1558" s="21"/>
      <c r="I1558" s="21"/>
      <c r="J1558" s="21"/>
      <c r="K1558" s="21"/>
      <c r="L1558" s="21"/>
      <c r="M1558" s="21"/>
      <c r="N1558" s="21"/>
      <c r="O1558" s="21"/>
      <c r="P1558" s="21"/>
      <c r="Q1558" s="21"/>
      <c r="R1558" s="21"/>
    </row>
    <row r="1559" spans="1:18" x14ac:dyDescent="0.25">
      <c r="A1559" s="13" t="str">
        <f>IF(E1559="","",VLOOKUP(E1559,Datos!$A$18:$C$41,3,0))</f>
        <v/>
      </c>
      <c r="B1559" s="13" t="str">
        <f>IF(E1559="","",COUNTIF(E$19:E1559,E1559))</f>
        <v/>
      </c>
      <c r="C1559" s="13" t="str">
        <f t="shared" si="43"/>
        <v>NO</v>
      </c>
      <c r="E1559" s="36"/>
      <c r="F1559" s="37" t="str">
        <f t="shared" si="44"/>
        <v/>
      </c>
      <c r="G1559" s="21"/>
      <c r="H1559" s="21"/>
      <c r="I1559" s="21"/>
      <c r="J1559" s="21"/>
      <c r="K1559" s="21"/>
      <c r="L1559" s="21"/>
      <c r="M1559" s="21"/>
      <c r="N1559" s="21"/>
      <c r="O1559" s="21"/>
      <c r="P1559" s="21"/>
      <c r="Q1559" s="21"/>
      <c r="R1559" s="21"/>
    </row>
    <row r="1560" spans="1:18" x14ac:dyDescent="0.25">
      <c r="A1560" s="13" t="str">
        <f>IF(E1560="","",VLOOKUP(E1560,Datos!$A$18:$C$41,3,0))</f>
        <v/>
      </c>
      <c r="B1560" s="13" t="str">
        <f>IF(E1560="","",COUNTIF(E$19:E1560,E1560))</f>
        <v/>
      </c>
      <c r="C1560" s="13" t="str">
        <f t="shared" si="43"/>
        <v>NO</v>
      </c>
      <c r="E1560" s="36"/>
      <c r="F1560" s="37" t="str">
        <f t="shared" si="44"/>
        <v/>
      </c>
      <c r="G1560" s="21"/>
      <c r="H1560" s="21"/>
      <c r="I1560" s="21"/>
      <c r="J1560" s="21"/>
      <c r="K1560" s="21"/>
      <c r="L1560" s="21"/>
      <c r="M1560" s="21"/>
      <c r="N1560" s="21"/>
      <c r="O1560" s="21"/>
      <c r="P1560" s="21"/>
      <c r="Q1560" s="21"/>
      <c r="R1560" s="21"/>
    </row>
    <row r="1561" spans="1:18" x14ac:dyDescent="0.25">
      <c r="A1561" s="13" t="str">
        <f>IF(E1561="","",VLOOKUP(E1561,Datos!$A$18:$C$41,3,0))</f>
        <v/>
      </c>
      <c r="B1561" s="13" t="str">
        <f>IF(E1561="","",COUNTIF(E$19:E1561,E1561))</f>
        <v/>
      </c>
      <c r="C1561" s="13" t="str">
        <f t="shared" si="43"/>
        <v>NO</v>
      </c>
      <c r="E1561" s="36"/>
      <c r="F1561" s="37" t="str">
        <f t="shared" si="44"/>
        <v/>
      </c>
      <c r="G1561" s="21"/>
      <c r="H1561" s="21"/>
      <c r="I1561" s="21"/>
      <c r="J1561" s="21"/>
      <c r="K1561" s="21"/>
      <c r="L1561" s="21"/>
      <c r="M1561" s="21"/>
      <c r="N1561" s="21"/>
      <c r="O1561" s="21"/>
      <c r="P1561" s="21"/>
      <c r="Q1561" s="21"/>
      <c r="R1561" s="21"/>
    </row>
    <row r="1562" spans="1:18" x14ac:dyDescent="0.25">
      <c r="A1562" s="13" t="str">
        <f>IF(E1562="","",VLOOKUP(E1562,Datos!$A$18:$C$41,3,0))</f>
        <v/>
      </c>
      <c r="B1562" s="13" t="str">
        <f>IF(E1562="","",COUNTIF(E$19:E1562,E1562))</f>
        <v/>
      </c>
      <c r="C1562" s="13" t="str">
        <f t="shared" si="43"/>
        <v>NO</v>
      </c>
      <c r="E1562" s="36"/>
      <c r="F1562" s="37" t="str">
        <f t="shared" si="44"/>
        <v/>
      </c>
      <c r="G1562" s="21"/>
      <c r="H1562" s="21"/>
      <c r="I1562" s="21"/>
      <c r="J1562" s="21"/>
      <c r="K1562" s="21"/>
      <c r="L1562" s="21"/>
      <c r="M1562" s="21"/>
      <c r="N1562" s="21"/>
      <c r="O1562" s="21"/>
      <c r="P1562" s="21"/>
      <c r="Q1562" s="21"/>
      <c r="R1562" s="21"/>
    </row>
    <row r="1563" spans="1:18" x14ac:dyDescent="0.25">
      <c r="A1563" s="13" t="str">
        <f>IF(E1563="","",VLOOKUP(E1563,Datos!$A$18:$C$41,3,0))</f>
        <v/>
      </c>
      <c r="B1563" s="13" t="str">
        <f>IF(E1563="","",COUNTIF(E$19:E1563,E1563))</f>
        <v/>
      </c>
      <c r="C1563" s="13" t="str">
        <f t="shared" si="43"/>
        <v>NO</v>
      </c>
      <c r="E1563" s="36"/>
      <c r="F1563" s="37" t="str">
        <f t="shared" si="44"/>
        <v/>
      </c>
      <c r="G1563" s="21"/>
      <c r="H1563" s="21"/>
      <c r="I1563" s="21"/>
      <c r="J1563" s="21"/>
      <c r="K1563" s="21"/>
      <c r="L1563" s="21"/>
      <c r="M1563" s="21"/>
      <c r="N1563" s="21"/>
      <c r="O1563" s="21"/>
      <c r="P1563" s="21"/>
      <c r="Q1563" s="21"/>
      <c r="R1563" s="21"/>
    </row>
    <row r="1564" spans="1:18" x14ac:dyDescent="0.25">
      <c r="A1564" s="13" t="str">
        <f>IF(E1564="","",VLOOKUP(E1564,Datos!$A$18:$C$41,3,0))</f>
        <v/>
      </c>
      <c r="B1564" s="13" t="str">
        <f>IF(E1564="","",COUNTIF(E$19:E1564,E1564))</f>
        <v/>
      </c>
      <c r="C1564" s="13" t="str">
        <f t="shared" si="43"/>
        <v>NO</v>
      </c>
      <c r="E1564" s="36"/>
      <c r="F1564" s="37" t="str">
        <f t="shared" si="44"/>
        <v/>
      </c>
      <c r="G1564" s="21"/>
      <c r="H1564" s="21"/>
      <c r="I1564" s="21"/>
      <c r="J1564" s="21"/>
      <c r="K1564" s="21"/>
      <c r="L1564" s="21"/>
      <c r="M1564" s="21"/>
      <c r="N1564" s="21"/>
      <c r="O1564" s="21"/>
      <c r="P1564" s="21"/>
      <c r="Q1564" s="21"/>
      <c r="R1564" s="21"/>
    </row>
    <row r="1565" spans="1:18" x14ac:dyDescent="0.25">
      <c r="A1565" s="13" t="str">
        <f>IF(E1565="","",VLOOKUP(E1565,Datos!$A$18:$C$41,3,0))</f>
        <v/>
      </c>
      <c r="B1565" s="13" t="str">
        <f>IF(E1565="","",COUNTIF(E$19:E1565,E1565))</f>
        <v/>
      </c>
      <c r="C1565" s="13" t="str">
        <f t="shared" si="43"/>
        <v>NO</v>
      </c>
      <c r="E1565" s="36"/>
      <c r="F1565" s="37" t="str">
        <f t="shared" si="44"/>
        <v/>
      </c>
      <c r="G1565" s="21"/>
      <c r="H1565" s="21"/>
      <c r="I1565" s="21"/>
      <c r="J1565" s="21"/>
      <c r="K1565" s="21"/>
      <c r="L1565" s="21"/>
      <c r="M1565" s="21"/>
      <c r="N1565" s="21"/>
      <c r="O1565" s="21"/>
      <c r="P1565" s="21"/>
      <c r="Q1565" s="21"/>
      <c r="R1565" s="21"/>
    </row>
    <row r="1566" spans="1:18" x14ac:dyDescent="0.25">
      <c r="A1566" s="13" t="str">
        <f>IF(E1566="","",VLOOKUP(E1566,Datos!$A$18:$C$41,3,0))</f>
        <v/>
      </c>
      <c r="B1566" s="13" t="str">
        <f>IF(E1566="","",COUNTIF(E$19:E1566,E1566))</f>
        <v/>
      </c>
      <c r="C1566" s="13" t="str">
        <f t="shared" si="43"/>
        <v>NO</v>
      </c>
      <c r="E1566" s="36"/>
      <c r="F1566" s="37" t="str">
        <f t="shared" si="44"/>
        <v/>
      </c>
      <c r="G1566" s="21"/>
      <c r="H1566" s="21"/>
      <c r="I1566" s="21"/>
      <c r="J1566" s="21"/>
      <c r="K1566" s="21"/>
      <c r="L1566" s="21"/>
      <c r="M1566" s="21"/>
      <c r="N1566" s="21"/>
      <c r="O1566" s="21"/>
      <c r="P1566" s="21"/>
      <c r="Q1566" s="21"/>
      <c r="R1566" s="21"/>
    </row>
    <row r="1567" spans="1:18" x14ac:dyDescent="0.25">
      <c r="A1567" s="13" t="str">
        <f>IF(E1567="","",VLOOKUP(E1567,Datos!$A$18:$C$41,3,0))</f>
        <v/>
      </c>
      <c r="B1567" s="13" t="str">
        <f>IF(E1567="","",COUNTIF(E$19:E1567,E1567))</f>
        <v/>
      </c>
      <c r="C1567" s="13" t="str">
        <f t="shared" si="43"/>
        <v>NO</v>
      </c>
      <c r="E1567" s="36"/>
      <c r="F1567" s="37" t="str">
        <f t="shared" si="44"/>
        <v/>
      </c>
      <c r="G1567" s="21"/>
      <c r="H1567" s="21"/>
      <c r="I1567" s="21"/>
      <c r="J1567" s="21"/>
      <c r="K1567" s="21"/>
      <c r="L1567" s="21"/>
      <c r="M1567" s="21"/>
      <c r="N1567" s="21"/>
      <c r="O1567" s="21"/>
      <c r="P1567" s="21"/>
      <c r="Q1567" s="21"/>
      <c r="R1567" s="21"/>
    </row>
    <row r="1568" spans="1:18" x14ac:dyDescent="0.25">
      <c r="A1568" s="13" t="str">
        <f>IF(E1568="","",VLOOKUP(E1568,Datos!$A$18:$C$41,3,0))</f>
        <v/>
      </c>
      <c r="B1568" s="13" t="str">
        <f>IF(E1568="","",COUNTIF(E$19:E1568,E1568))</f>
        <v/>
      </c>
      <c r="C1568" s="13" t="str">
        <f t="shared" si="43"/>
        <v>NO</v>
      </c>
      <c r="E1568" s="36"/>
      <c r="F1568" s="37" t="str">
        <f t="shared" si="44"/>
        <v/>
      </c>
      <c r="G1568" s="21"/>
      <c r="H1568" s="21"/>
      <c r="I1568" s="21"/>
      <c r="J1568" s="21"/>
      <c r="K1568" s="21"/>
      <c r="L1568" s="21"/>
      <c r="M1568" s="21"/>
      <c r="N1568" s="21"/>
      <c r="O1568" s="21"/>
      <c r="P1568" s="21"/>
      <c r="Q1568" s="21"/>
      <c r="R1568" s="21"/>
    </row>
    <row r="1569" spans="1:18" x14ac:dyDescent="0.25">
      <c r="A1569" s="13" t="str">
        <f>IF(E1569="","",VLOOKUP(E1569,Datos!$A$18:$C$41,3,0))</f>
        <v/>
      </c>
      <c r="B1569" s="13" t="str">
        <f>IF(E1569="","",COUNTIF(E$19:E1569,E1569))</f>
        <v/>
      </c>
      <c r="C1569" s="13" t="str">
        <f t="shared" si="43"/>
        <v>NO</v>
      </c>
      <c r="E1569" s="36"/>
      <c r="F1569" s="37" t="str">
        <f t="shared" si="44"/>
        <v/>
      </c>
      <c r="G1569" s="21"/>
      <c r="H1569" s="21"/>
      <c r="I1569" s="21"/>
      <c r="J1569" s="21"/>
      <c r="K1569" s="21"/>
      <c r="L1569" s="21"/>
      <c r="M1569" s="21"/>
      <c r="N1569" s="21"/>
      <c r="O1569" s="21"/>
      <c r="P1569" s="21"/>
      <c r="Q1569" s="21"/>
      <c r="R1569" s="21"/>
    </row>
    <row r="1570" spans="1:18" x14ac:dyDescent="0.25">
      <c r="A1570" s="13" t="str">
        <f>IF(E1570="","",VLOOKUP(E1570,Datos!$A$18:$C$41,3,0))</f>
        <v/>
      </c>
      <c r="B1570" s="13" t="str">
        <f>IF(E1570="","",COUNTIF(E$19:E1570,E1570))</f>
        <v/>
      </c>
      <c r="C1570" s="13" t="str">
        <f t="shared" si="43"/>
        <v>NO</v>
      </c>
      <c r="E1570" s="36"/>
      <c r="F1570" s="37" t="str">
        <f t="shared" si="44"/>
        <v/>
      </c>
      <c r="G1570" s="21"/>
      <c r="H1570" s="21"/>
      <c r="I1570" s="21"/>
      <c r="J1570" s="21"/>
      <c r="K1570" s="21"/>
      <c r="L1570" s="21"/>
      <c r="M1570" s="21"/>
      <c r="N1570" s="21"/>
      <c r="O1570" s="21"/>
      <c r="P1570" s="21"/>
      <c r="Q1570" s="21"/>
      <c r="R1570" s="21"/>
    </row>
    <row r="1571" spans="1:18" x14ac:dyDescent="0.25">
      <c r="A1571" s="13" t="str">
        <f>IF(E1571="","",VLOOKUP(E1571,Datos!$A$18:$C$41,3,0))</f>
        <v/>
      </c>
      <c r="B1571" s="13" t="str">
        <f>IF(E1571="","",COUNTIF(E$19:E1571,E1571))</f>
        <v/>
      </c>
      <c r="C1571" s="13" t="str">
        <f t="shared" si="43"/>
        <v>NO</v>
      </c>
      <c r="E1571" s="36"/>
      <c r="F1571" s="37" t="str">
        <f t="shared" si="44"/>
        <v/>
      </c>
      <c r="G1571" s="21"/>
      <c r="H1571" s="21"/>
      <c r="I1571" s="21"/>
      <c r="J1571" s="21"/>
      <c r="K1571" s="21"/>
      <c r="L1571" s="21"/>
      <c r="M1571" s="21"/>
      <c r="N1571" s="21"/>
      <c r="O1571" s="21"/>
      <c r="P1571" s="21"/>
      <c r="Q1571" s="21"/>
      <c r="R1571" s="21"/>
    </row>
    <row r="1572" spans="1:18" x14ac:dyDescent="0.25">
      <c r="A1572" s="13" t="str">
        <f>IF(E1572="","",VLOOKUP(E1572,Datos!$A$18:$C$41,3,0))</f>
        <v/>
      </c>
      <c r="B1572" s="13" t="str">
        <f>IF(E1572="","",COUNTIF(E$19:E1572,E1572))</f>
        <v/>
      </c>
      <c r="C1572" s="13" t="str">
        <f t="shared" si="43"/>
        <v>NO</v>
      </c>
      <c r="E1572" s="36"/>
      <c r="F1572" s="37" t="str">
        <f t="shared" si="44"/>
        <v/>
      </c>
      <c r="G1572" s="21"/>
      <c r="H1572" s="21"/>
      <c r="I1572" s="21"/>
      <c r="J1572" s="21"/>
      <c r="K1572" s="21"/>
      <c r="L1572" s="21"/>
      <c r="M1572" s="21"/>
      <c r="N1572" s="21"/>
      <c r="O1572" s="21"/>
      <c r="P1572" s="21"/>
      <c r="Q1572" s="21"/>
      <c r="R1572" s="21"/>
    </row>
    <row r="1573" spans="1:18" x14ac:dyDescent="0.25">
      <c r="A1573" s="13" t="str">
        <f>IF(E1573="","",VLOOKUP(E1573,Datos!$A$18:$C$41,3,0))</f>
        <v/>
      </c>
      <c r="B1573" s="13" t="str">
        <f>IF(E1573="","",COUNTIF(E$19:E1573,E1573))</f>
        <v/>
      </c>
      <c r="C1573" s="13" t="str">
        <f t="shared" si="43"/>
        <v>NO</v>
      </c>
      <c r="E1573" s="36"/>
      <c r="F1573" s="37" t="str">
        <f t="shared" si="44"/>
        <v/>
      </c>
      <c r="G1573" s="21"/>
      <c r="H1573" s="21"/>
      <c r="I1573" s="21"/>
      <c r="J1573" s="21"/>
      <c r="K1573" s="21"/>
      <c r="L1573" s="21"/>
      <c r="M1573" s="21"/>
      <c r="N1573" s="21"/>
      <c r="O1573" s="21"/>
      <c r="P1573" s="21"/>
      <c r="Q1573" s="21"/>
      <c r="R1573" s="21"/>
    </row>
    <row r="1574" spans="1:18" x14ac:dyDescent="0.25">
      <c r="A1574" s="13" t="str">
        <f>IF(E1574="","",VLOOKUP(E1574,Datos!$A$18:$C$41,3,0))</f>
        <v/>
      </c>
      <c r="B1574" s="13" t="str">
        <f>IF(E1574="","",COUNTIF(E$19:E1574,E1574))</f>
        <v/>
      </c>
      <c r="C1574" s="13" t="str">
        <f t="shared" si="43"/>
        <v>NO</v>
      </c>
      <c r="E1574" s="36"/>
      <c r="F1574" s="37" t="str">
        <f t="shared" si="44"/>
        <v/>
      </c>
      <c r="G1574" s="21"/>
      <c r="H1574" s="21"/>
      <c r="I1574" s="21"/>
      <c r="J1574" s="21"/>
      <c r="K1574" s="21"/>
      <c r="L1574" s="21"/>
      <c r="M1574" s="21"/>
      <c r="N1574" s="21"/>
      <c r="O1574" s="21"/>
      <c r="P1574" s="21"/>
      <c r="Q1574" s="21"/>
      <c r="R1574" s="21"/>
    </row>
    <row r="1575" spans="1:18" x14ac:dyDescent="0.25">
      <c r="A1575" s="13" t="str">
        <f>IF(E1575="","",VLOOKUP(E1575,Datos!$A$18:$C$41,3,0))</f>
        <v/>
      </c>
      <c r="B1575" s="13" t="str">
        <f>IF(E1575="","",COUNTIF(E$19:E1575,E1575))</f>
        <v/>
      </c>
      <c r="C1575" s="13" t="str">
        <f t="shared" si="43"/>
        <v>NO</v>
      </c>
      <c r="E1575" s="36"/>
      <c r="F1575" s="37" t="str">
        <f t="shared" si="44"/>
        <v/>
      </c>
      <c r="G1575" s="21"/>
      <c r="H1575" s="21"/>
      <c r="I1575" s="21"/>
      <c r="J1575" s="21"/>
      <c r="K1575" s="21"/>
      <c r="L1575" s="21"/>
      <c r="M1575" s="21"/>
      <c r="N1575" s="21"/>
      <c r="O1575" s="21"/>
      <c r="P1575" s="21"/>
      <c r="Q1575" s="21"/>
      <c r="R1575" s="21"/>
    </row>
    <row r="1576" spans="1:18" x14ac:dyDescent="0.25">
      <c r="A1576" s="13" t="str">
        <f>IF(E1576="","",VLOOKUP(E1576,Datos!$A$18:$C$41,3,0))</f>
        <v/>
      </c>
      <c r="B1576" s="13" t="str">
        <f>IF(E1576="","",COUNTIF(E$19:E1576,E1576))</f>
        <v/>
      </c>
      <c r="C1576" s="13" t="str">
        <f t="shared" si="43"/>
        <v>NO</v>
      </c>
      <c r="E1576" s="36"/>
      <c r="F1576" s="37" t="str">
        <f t="shared" si="44"/>
        <v/>
      </c>
      <c r="G1576" s="21"/>
      <c r="H1576" s="21"/>
      <c r="I1576" s="21"/>
      <c r="J1576" s="21"/>
      <c r="K1576" s="21"/>
      <c r="L1576" s="21"/>
      <c r="M1576" s="21"/>
      <c r="N1576" s="21"/>
      <c r="O1576" s="21"/>
      <c r="P1576" s="21"/>
      <c r="Q1576" s="21"/>
      <c r="R1576" s="21"/>
    </row>
    <row r="1577" spans="1:18" x14ac:dyDescent="0.25">
      <c r="A1577" s="13" t="str">
        <f>IF(E1577="","",VLOOKUP(E1577,Datos!$A$18:$C$41,3,0))</f>
        <v/>
      </c>
      <c r="B1577" s="13" t="str">
        <f>IF(E1577="","",COUNTIF(E$19:E1577,E1577))</f>
        <v/>
      </c>
      <c r="C1577" s="13" t="str">
        <f t="shared" si="43"/>
        <v>NO</v>
      </c>
      <c r="E1577" s="36"/>
      <c r="F1577" s="37" t="str">
        <f t="shared" si="44"/>
        <v/>
      </c>
      <c r="G1577" s="21"/>
      <c r="H1577" s="21"/>
      <c r="I1577" s="21"/>
      <c r="J1577" s="21"/>
      <c r="K1577" s="21"/>
      <c r="L1577" s="21"/>
      <c r="M1577" s="21"/>
      <c r="N1577" s="21"/>
      <c r="O1577" s="21"/>
      <c r="P1577" s="21"/>
      <c r="Q1577" s="21"/>
      <c r="R1577" s="21"/>
    </row>
    <row r="1578" spans="1:18" x14ac:dyDescent="0.25">
      <c r="A1578" s="13" t="str">
        <f>IF(E1578="","",VLOOKUP(E1578,Datos!$A$18:$C$41,3,0))</f>
        <v/>
      </c>
      <c r="B1578" s="13" t="str">
        <f>IF(E1578="","",COUNTIF(E$19:E1578,E1578))</f>
        <v/>
      </c>
      <c r="C1578" s="13" t="str">
        <f t="shared" si="43"/>
        <v>NO</v>
      </c>
      <c r="E1578" s="36"/>
      <c r="F1578" s="37" t="str">
        <f t="shared" si="44"/>
        <v/>
      </c>
      <c r="G1578" s="21"/>
      <c r="H1578" s="21"/>
      <c r="I1578" s="21"/>
      <c r="J1578" s="21"/>
      <c r="K1578" s="21"/>
      <c r="L1578" s="21"/>
      <c r="M1578" s="21"/>
      <c r="N1578" s="21"/>
      <c r="O1578" s="21"/>
      <c r="P1578" s="21"/>
      <c r="Q1578" s="21"/>
      <c r="R1578" s="21"/>
    </row>
    <row r="1579" spans="1:18" x14ac:dyDescent="0.25">
      <c r="A1579" s="13" t="str">
        <f>IF(E1579="","",VLOOKUP(E1579,Datos!$A$18:$C$41,3,0))</f>
        <v/>
      </c>
      <c r="B1579" s="13" t="str">
        <f>IF(E1579="","",COUNTIF(E$19:E1579,E1579))</f>
        <v/>
      </c>
      <c r="C1579" s="13" t="str">
        <f t="shared" si="43"/>
        <v>NO</v>
      </c>
      <c r="E1579" s="36"/>
      <c r="F1579" s="37" t="str">
        <f t="shared" si="44"/>
        <v/>
      </c>
      <c r="G1579" s="21"/>
      <c r="H1579" s="21"/>
      <c r="I1579" s="21"/>
      <c r="J1579" s="21"/>
      <c r="K1579" s="21"/>
      <c r="L1579" s="21"/>
      <c r="M1579" s="21"/>
      <c r="N1579" s="21"/>
      <c r="O1579" s="21"/>
      <c r="P1579" s="21"/>
      <c r="Q1579" s="21"/>
      <c r="R1579" s="21"/>
    </row>
    <row r="1580" spans="1:18" x14ac:dyDescent="0.25">
      <c r="A1580" s="13" t="str">
        <f>IF(E1580="","",VLOOKUP(E1580,Datos!$A$18:$C$41,3,0))</f>
        <v/>
      </c>
      <c r="B1580" s="13" t="str">
        <f>IF(E1580="","",COUNTIF(E$19:E1580,E1580))</f>
        <v/>
      </c>
      <c r="C1580" s="13" t="str">
        <f t="shared" si="43"/>
        <v>NO</v>
      </c>
      <c r="E1580" s="36"/>
      <c r="F1580" s="37" t="str">
        <f t="shared" si="44"/>
        <v/>
      </c>
      <c r="G1580" s="21"/>
      <c r="H1580" s="21"/>
      <c r="I1580" s="21"/>
      <c r="J1580" s="21"/>
      <c r="K1580" s="21"/>
      <c r="L1580" s="21"/>
      <c r="M1580" s="21"/>
      <c r="N1580" s="21"/>
      <c r="O1580" s="21"/>
      <c r="P1580" s="21"/>
      <c r="Q1580" s="21"/>
      <c r="R1580" s="21"/>
    </row>
    <row r="1581" spans="1:18" x14ac:dyDescent="0.25">
      <c r="A1581" s="13" t="str">
        <f>IF(E1581="","",VLOOKUP(E1581,Datos!$A$18:$C$41,3,0))</f>
        <v/>
      </c>
      <c r="B1581" s="13" t="str">
        <f>IF(E1581="","",COUNTIF(E$19:E1581,E1581))</f>
        <v/>
      </c>
      <c r="C1581" s="13" t="str">
        <f t="shared" si="43"/>
        <v>NO</v>
      </c>
      <c r="E1581" s="36"/>
      <c r="F1581" s="37" t="str">
        <f t="shared" si="44"/>
        <v/>
      </c>
      <c r="G1581" s="21"/>
      <c r="H1581" s="21"/>
      <c r="I1581" s="21"/>
      <c r="J1581" s="21"/>
      <c r="K1581" s="21"/>
      <c r="L1581" s="21"/>
      <c r="M1581" s="21"/>
      <c r="N1581" s="21"/>
      <c r="O1581" s="21"/>
      <c r="P1581" s="21"/>
      <c r="Q1581" s="21"/>
      <c r="R1581" s="21"/>
    </row>
    <row r="1582" spans="1:18" x14ac:dyDescent="0.25">
      <c r="A1582" s="13" t="str">
        <f>IF(E1582="","",VLOOKUP(E1582,Datos!$A$18:$C$41,3,0))</f>
        <v/>
      </c>
      <c r="B1582" s="13" t="str">
        <f>IF(E1582="","",COUNTIF(E$19:E1582,E1582))</f>
        <v/>
      </c>
      <c r="C1582" s="13" t="str">
        <f t="shared" si="43"/>
        <v>NO</v>
      </c>
      <c r="E1582" s="36"/>
      <c r="F1582" s="37" t="str">
        <f t="shared" si="44"/>
        <v/>
      </c>
      <c r="G1582" s="21"/>
      <c r="H1582" s="21"/>
      <c r="I1582" s="21"/>
      <c r="J1582" s="21"/>
      <c r="K1582" s="21"/>
      <c r="L1582" s="21"/>
      <c r="M1582" s="21"/>
      <c r="N1582" s="21"/>
      <c r="O1582" s="21"/>
      <c r="P1582" s="21"/>
      <c r="Q1582" s="21"/>
      <c r="R1582" s="21"/>
    </row>
    <row r="1583" spans="1:18" x14ac:dyDescent="0.25">
      <c r="A1583" s="13" t="str">
        <f>IF(E1583="","",VLOOKUP(E1583,Datos!$A$18:$C$41,3,0))</f>
        <v/>
      </c>
      <c r="B1583" s="13" t="str">
        <f>IF(E1583="","",COUNTIF(E$19:E1583,E1583))</f>
        <v/>
      </c>
      <c r="C1583" s="13" t="str">
        <f t="shared" ref="C1583:C1646" si="45">IF(AND(B1583&gt;0,B1583&lt;2000),"SI","NO")</f>
        <v>NO</v>
      </c>
      <c r="E1583" s="36"/>
      <c r="F1583" s="37" t="str">
        <f t="shared" si="44"/>
        <v/>
      </c>
      <c r="G1583" s="21"/>
      <c r="H1583" s="21"/>
      <c r="I1583" s="21"/>
      <c r="J1583" s="21"/>
      <c r="K1583" s="21"/>
      <c r="L1583" s="21"/>
      <c r="M1583" s="21"/>
      <c r="N1583" s="21"/>
      <c r="O1583" s="21"/>
      <c r="P1583" s="21"/>
      <c r="Q1583" s="21"/>
      <c r="R1583" s="21"/>
    </row>
    <row r="1584" spans="1:18" x14ac:dyDescent="0.25">
      <c r="A1584" s="13" t="str">
        <f>IF(E1584="","",VLOOKUP(E1584,Datos!$A$18:$C$41,3,0))</f>
        <v/>
      </c>
      <c r="B1584" s="13" t="str">
        <f>IF(E1584="","",COUNTIF(E$19:E1584,E1584))</f>
        <v/>
      </c>
      <c r="C1584" s="13" t="str">
        <f t="shared" si="45"/>
        <v>NO</v>
      </c>
      <c r="E1584" s="36"/>
      <c r="F1584" s="37" t="str">
        <f t="shared" si="44"/>
        <v/>
      </c>
      <c r="G1584" s="21"/>
      <c r="H1584" s="21"/>
      <c r="I1584" s="21"/>
      <c r="J1584" s="21"/>
      <c r="K1584" s="21"/>
      <c r="L1584" s="21"/>
      <c r="M1584" s="21"/>
      <c r="N1584" s="21"/>
      <c r="O1584" s="21"/>
      <c r="P1584" s="21"/>
      <c r="Q1584" s="21"/>
      <c r="R1584" s="21"/>
    </row>
    <row r="1585" spans="1:18" x14ac:dyDescent="0.25">
      <c r="A1585" s="13" t="str">
        <f>IF(E1585="","",VLOOKUP(E1585,Datos!$A$18:$C$41,3,0))</f>
        <v/>
      </c>
      <c r="B1585" s="13" t="str">
        <f>IF(E1585="","",COUNTIF(E$19:E1585,E1585))</f>
        <v/>
      </c>
      <c r="C1585" s="13" t="str">
        <f t="shared" si="45"/>
        <v>NO</v>
      </c>
      <c r="E1585" s="36"/>
      <c r="F1585" s="37" t="str">
        <f t="shared" si="44"/>
        <v/>
      </c>
      <c r="G1585" s="21"/>
      <c r="H1585" s="21"/>
      <c r="I1585" s="21"/>
      <c r="J1585" s="21"/>
      <c r="K1585" s="21"/>
      <c r="L1585" s="21"/>
      <c r="M1585" s="21"/>
      <c r="N1585" s="21"/>
      <c r="O1585" s="21"/>
      <c r="P1585" s="21"/>
      <c r="Q1585" s="21"/>
      <c r="R1585" s="21"/>
    </row>
    <row r="1586" spans="1:18" x14ac:dyDescent="0.25">
      <c r="A1586" s="13" t="str">
        <f>IF(E1586="","",VLOOKUP(E1586,Datos!$A$18:$C$41,3,0))</f>
        <v/>
      </c>
      <c r="B1586" s="13" t="str">
        <f>IF(E1586="","",COUNTIF(E$19:E1586,E1586))</f>
        <v/>
      </c>
      <c r="C1586" s="13" t="str">
        <f t="shared" si="45"/>
        <v>NO</v>
      </c>
      <c r="E1586" s="36"/>
      <c r="F1586" s="37" t="str">
        <f t="shared" si="44"/>
        <v/>
      </c>
      <c r="G1586" s="21"/>
      <c r="H1586" s="21"/>
      <c r="I1586" s="21"/>
      <c r="J1586" s="21"/>
      <c r="K1586" s="21"/>
      <c r="L1586" s="21"/>
      <c r="M1586" s="21"/>
      <c r="N1586" s="21"/>
      <c r="O1586" s="21"/>
      <c r="P1586" s="21"/>
      <c r="Q1586" s="21"/>
      <c r="R1586" s="21"/>
    </row>
    <row r="1587" spans="1:18" x14ac:dyDescent="0.25">
      <c r="A1587" s="13" t="str">
        <f>IF(E1587="","",VLOOKUP(E1587,Datos!$A$18:$C$41,3,0))</f>
        <v/>
      </c>
      <c r="B1587" s="13" t="str">
        <f>IF(E1587="","",COUNTIF(E$19:E1587,E1587))</f>
        <v/>
      </c>
      <c r="C1587" s="13" t="str">
        <f t="shared" si="45"/>
        <v>NO</v>
      </c>
      <c r="E1587" s="36"/>
      <c r="F1587" s="37" t="str">
        <f t="shared" si="44"/>
        <v/>
      </c>
      <c r="G1587" s="21"/>
      <c r="H1587" s="21"/>
      <c r="I1587" s="21"/>
      <c r="J1587" s="21"/>
      <c r="K1587" s="21"/>
      <c r="L1587" s="21"/>
      <c r="M1587" s="21"/>
      <c r="N1587" s="21"/>
      <c r="O1587" s="21"/>
      <c r="P1587" s="21"/>
      <c r="Q1587" s="21"/>
      <c r="R1587" s="21"/>
    </row>
    <row r="1588" spans="1:18" x14ac:dyDescent="0.25">
      <c r="A1588" s="13" t="str">
        <f>IF(E1588="","",VLOOKUP(E1588,Datos!$A$18:$C$41,3,0))</f>
        <v/>
      </c>
      <c r="B1588" s="13" t="str">
        <f>IF(E1588="","",COUNTIF(E$19:E1588,E1588))</f>
        <v/>
      </c>
      <c r="C1588" s="13" t="str">
        <f t="shared" si="45"/>
        <v>NO</v>
      </c>
      <c r="E1588" s="36"/>
      <c r="F1588" s="37" t="str">
        <f t="shared" si="44"/>
        <v/>
      </c>
      <c r="G1588" s="21"/>
      <c r="H1588" s="21"/>
      <c r="I1588" s="21"/>
      <c r="J1588" s="21"/>
      <c r="K1588" s="21"/>
      <c r="L1588" s="21"/>
      <c r="M1588" s="21"/>
      <c r="N1588" s="21"/>
      <c r="O1588" s="21"/>
      <c r="P1588" s="21"/>
      <c r="Q1588" s="21"/>
      <c r="R1588" s="21"/>
    </row>
    <row r="1589" spans="1:18" x14ac:dyDescent="0.25">
      <c r="A1589" s="13" t="str">
        <f>IF(E1589="","",VLOOKUP(E1589,Datos!$A$18:$C$41,3,0))</f>
        <v/>
      </c>
      <c r="B1589" s="13" t="str">
        <f>IF(E1589="","",COUNTIF(E$19:E1589,E1589))</f>
        <v/>
      </c>
      <c r="C1589" s="13" t="str">
        <f t="shared" si="45"/>
        <v>NO</v>
      </c>
      <c r="E1589" s="36"/>
      <c r="F1589" s="37" t="str">
        <f t="shared" si="44"/>
        <v/>
      </c>
      <c r="G1589" s="21"/>
      <c r="H1589" s="21"/>
      <c r="I1589" s="21"/>
      <c r="J1589" s="21"/>
      <c r="K1589" s="21"/>
      <c r="L1589" s="21"/>
      <c r="M1589" s="21"/>
      <c r="N1589" s="21"/>
      <c r="O1589" s="21"/>
      <c r="P1589" s="21"/>
      <c r="Q1589" s="21"/>
      <c r="R1589" s="21"/>
    </row>
    <row r="1590" spans="1:18" x14ac:dyDescent="0.25">
      <c r="A1590" s="13" t="str">
        <f>IF(E1590="","",VLOOKUP(E1590,Datos!$A$18:$C$41,3,0))</f>
        <v/>
      </c>
      <c r="B1590" s="13" t="str">
        <f>IF(E1590="","",COUNTIF(E$19:E1590,E1590))</f>
        <v/>
      </c>
      <c r="C1590" s="13" t="str">
        <f t="shared" si="45"/>
        <v>NO</v>
      </c>
      <c r="E1590" s="36"/>
      <c r="F1590" s="37" t="str">
        <f t="shared" si="44"/>
        <v/>
      </c>
      <c r="G1590" s="21"/>
      <c r="H1590" s="21"/>
      <c r="I1590" s="21"/>
      <c r="J1590" s="21"/>
      <c r="K1590" s="21"/>
      <c r="L1590" s="21"/>
      <c r="M1590" s="21"/>
      <c r="N1590" s="21"/>
      <c r="O1590" s="21"/>
      <c r="P1590" s="21"/>
      <c r="Q1590" s="21"/>
      <c r="R1590" s="21"/>
    </row>
    <row r="1591" spans="1:18" x14ac:dyDescent="0.25">
      <c r="A1591" s="13" t="str">
        <f>IF(E1591="","",VLOOKUP(E1591,Datos!$A$18:$C$41,3,0))</f>
        <v/>
      </c>
      <c r="B1591" s="13" t="str">
        <f>IF(E1591="","",COUNTIF(E$19:E1591,E1591))</f>
        <v/>
      </c>
      <c r="C1591" s="13" t="str">
        <f t="shared" si="45"/>
        <v>NO</v>
      </c>
      <c r="E1591" s="36"/>
      <c r="F1591" s="37" t="str">
        <f t="shared" si="44"/>
        <v/>
      </c>
      <c r="G1591" s="21"/>
      <c r="H1591" s="21"/>
      <c r="I1591" s="21"/>
      <c r="J1591" s="21"/>
      <c r="K1591" s="21"/>
      <c r="L1591" s="21"/>
      <c r="M1591" s="21"/>
      <c r="N1591" s="21"/>
      <c r="O1591" s="21"/>
      <c r="P1591" s="21"/>
      <c r="Q1591" s="21"/>
      <c r="R1591" s="21"/>
    </row>
    <row r="1592" spans="1:18" x14ac:dyDescent="0.25">
      <c r="A1592" s="13" t="str">
        <f>IF(E1592="","",VLOOKUP(E1592,Datos!$A$18:$C$41,3,0))</f>
        <v/>
      </c>
      <c r="B1592" s="13" t="str">
        <f>IF(E1592="","",COUNTIF(E$19:E1592,E1592))</f>
        <v/>
      </c>
      <c r="C1592" s="13" t="str">
        <f t="shared" si="45"/>
        <v>NO</v>
      </c>
      <c r="E1592" s="36"/>
      <c r="F1592" s="37" t="str">
        <f t="shared" si="44"/>
        <v/>
      </c>
      <c r="G1592" s="21"/>
      <c r="H1592" s="21"/>
      <c r="I1592" s="21"/>
      <c r="J1592" s="21"/>
      <c r="K1592" s="21"/>
      <c r="L1592" s="21"/>
      <c r="M1592" s="21"/>
      <c r="N1592" s="21"/>
      <c r="O1592" s="21"/>
      <c r="P1592" s="21"/>
      <c r="Q1592" s="21"/>
      <c r="R1592" s="21"/>
    </row>
    <row r="1593" spans="1:18" x14ac:dyDescent="0.25">
      <c r="A1593" s="13" t="str">
        <f>IF(E1593="","",VLOOKUP(E1593,Datos!$A$18:$C$41,3,0))</f>
        <v/>
      </c>
      <c r="B1593" s="13" t="str">
        <f>IF(E1593="","",COUNTIF(E$19:E1593,E1593))</f>
        <v/>
      </c>
      <c r="C1593" s="13" t="str">
        <f t="shared" si="45"/>
        <v>NO</v>
      </c>
      <c r="E1593" s="36"/>
      <c r="F1593" s="37" t="str">
        <f t="shared" si="44"/>
        <v/>
      </c>
      <c r="G1593" s="21"/>
      <c r="H1593" s="21"/>
      <c r="I1593" s="21"/>
      <c r="J1593" s="21"/>
      <c r="K1593" s="21"/>
      <c r="L1593" s="21"/>
      <c r="M1593" s="21"/>
      <c r="N1593" s="21"/>
      <c r="O1593" s="21"/>
      <c r="P1593" s="21"/>
      <c r="Q1593" s="21"/>
      <c r="R1593" s="21"/>
    </row>
    <row r="1594" spans="1:18" x14ac:dyDescent="0.25">
      <c r="A1594" s="13" t="str">
        <f>IF(E1594="","",VLOOKUP(E1594,Datos!$A$18:$C$41,3,0))</f>
        <v/>
      </c>
      <c r="B1594" s="13" t="str">
        <f>IF(E1594="","",COUNTIF(E$19:E1594,E1594))</f>
        <v/>
      </c>
      <c r="C1594" s="13" t="str">
        <f t="shared" si="45"/>
        <v>NO</v>
      </c>
      <c r="E1594" s="36"/>
      <c r="F1594" s="37" t="str">
        <f t="shared" si="44"/>
        <v/>
      </c>
      <c r="G1594" s="21"/>
      <c r="H1594" s="21"/>
      <c r="I1594" s="21"/>
      <c r="J1594" s="21"/>
      <c r="K1594" s="21"/>
      <c r="L1594" s="21"/>
      <c r="M1594" s="21"/>
      <c r="N1594" s="21"/>
      <c r="O1594" s="21"/>
      <c r="P1594" s="21"/>
      <c r="Q1594" s="21"/>
      <c r="R1594" s="21"/>
    </row>
    <row r="1595" spans="1:18" x14ac:dyDescent="0.25">
      <c r="A1595" s="13" t="str">
        <f>IF(E1595="","",VLOOKUP(E1595,Datos!$A$18:$C$41,3,0))</f>
        <v/>
      </c>
      <c r="B1595" s="13" t="str">
        <f>IF(E1595="","",COUNTIF(E$19:E1595,E1595))</f>
        <v/>
      </c>
      <c r="C1595" s="13" t="str">
        <f t="shared" si="45"/>
        <v>NO</v>
      </c>
      <c r="E1595" s="36"/>
      <c r="F1595" s="37" t="str">
        <f t="shared" si="44"/>
        <v/>
      </c>
      <c r="G1595" s="21"/>
      <c r="H1595" s="21"/>
      <c r="I1595" s="21"/>
      <c r="J1595" s="21"/>
      <c r="K1595" s="21"/>
      <c r="L1595" s="21"/>
      <c r="M1595" s="21"/>
      <c r="N1595" s="21"/>
      <c r="O1595" s="21"/>
      <c r="P1595" s="21"/>
      <c r="Q1595" s="21"/>
      <c r="R1595" s="21"/>
    </row>
    <row r="1596" spans="1:18" x14ac:dyDescent="0.25">
      <c r="A1596" s="13" t="str">
        <f>IF(E1596="","",VLOOKUP(E1596,Datos!$A$18:$C$41,3,0))</f>
        <v/>
      </c>
      <c r="B1596" s="13" t="str">
        <f>IF(E1596="","",COUNTIF(E$19:E1596,E1596))</f>
        <v/>
      </c>
      <c r="C1596" s="13" t="str">
        <f t="shared" si="45"/>
        <v>NO</v>
      </c>
      <c r="E1596" s="36"/>
      <c r="F1596" s="37" t="str">
        <f t="shared" si="44"/>
        <v/>
      </c>
      <c r="G1596" s="21"/>
      <c r="H1596" s="21"/>
      <c r="I1596" s="21"/>
      <c r="J1596" s="21"/>
      <c r="K1596" s="21"/>
      <c r="L1596" s="21"/>
      <c r="M1596" s="21"/>
      <c r="N1596" s="21"/>
      <c r="O1596" s="21"/>
      <c r="P1596" s="21"/>
      <c r="Q1596" s="21"/>
      <c r="R1596" s="21"/>
    </row>
    <row r="1597" spans="1:18" x14ac:dyDescent="0.25">
      <c r="A1597" s="13" t="str">
        <f>IF(E1597="","",VLOOKUP(E1597,Datos!$A$18:$C$41,3,0))</f>
        <v/>
      </c>
      <c r="B1597" s="13" t="str">
        <f>IF(E1597="","",COUNTIF(E$19:E1597,E1597))</f>
        <v/>
      </c>
      <c r="C1597" s="13" t="str">
        <f t="shared" si="45"/>
        <v>NO</v>
      </c>
      <c r="E1597" s="36"/>
      <c r="F1597" s="37" t="str">
        <f t="shared" si="44"/>
        <v/>
      </c>
      <c r="G1597" s="21"/>
      <c r="H1597" s="21"/>
      <c r="I1597" s="21"/>
      <c r="J1597" s="21"/>
      <c r="K1597" s="21"/>
      <c r="L1597" s="21"/>
      <c r="M1597" s="21"/>
      <c r="N1597" s="21"/>
      <c r="O1597" s="21"/>
      <c r="P1597" s="21"/>
      <c r="Q1597" s="21"/>
      <c r="R1597" s="21"/>
    </row>
    <row r="1598" spans="1:18" x14ac:dyDescent="0.25">
      <c r="A1598" s="13" t="str">
        <f>IF(E1598="","",VLOOKUP(E1598,Datos!$A$18:$C$41,3,0))</f>
        <v/>
      </c>
      <c r="B1598" s="13" t="str">
        <f>IF(E1598="","",COUNTIF(E$19:E1598,E1598))</f>
        <v/>
      </c>
      <c r="C1598" s="13" t="str">
        <f t="shared" si="45"/>
        <v>NO</v>
      </c>
      <c r="E1598" s="36"/>
      <c r="F1598" s="37" t="str">
        <f t="shared" si="44"/>
        <v/>
      </c>
      <c r="G1598" s="21"/>
      <c r="H1598" s="21"/>
      <c r="I1598" s="21"/>
      <c r="J1598" s="21"/>
      <c r="K1598" s="21"/>
      <c r="L1598" s="21"/>
      <c r="M1598" s="21"/>
      <c r="N1598" s="21"/>
      <c r="O1598" s="21"/>
      <c r="P1598" s="21"/>
      <c r="Q1598" s="21"/>
      <c r="R1598" s="21"/>
    </row>
    <row r="1599" spans="1:18" x14ac:dyDescent="0.25">
      <c r="A1599" s="13" t="str">
        <f>IF(E1599="","",VLOOKUP(E1599,Datos!$A$18:$C$41,3,0))</f>
        <v/>
      </c>
      <c r="B1599" s="13" t="str">
        <f>IF(E1599="","",COUNTIF(E$19:E1599,E1599))</f>
        <v/>
      </c>
      <c r="C1599" s="13" t="str">
        <f t="shared" si="45"/>
        <v>NO</v>
      </c>
      <c r="E1599" s="36"/>
      <c r="F1599" s="37" t="str">
        <f t="shared" si="44"/>
        <v/>
      </c>
      <c r="G1599" s="21"/>
      <c r="H1599" s="21"/>
      <c r="I1599" s="21"/>
      <c r="J1599" s="21"/>
      <c r="K1599" s="21"/>
      <c r="L1599" s="21"/>
      <c r="M1599" s="21"/>
      <c r="N1599" s="21"/>
      <c r="O1599" s="21"/>
      <c r="P1599" s="21"/>
      <c r="Q1599" s="21"/>
      <c r="R1599" s="21"/>
    </row>
    <row r="1600" spans="1:18" x14ac:dyDescent="0.25">
      <c r="A1600" s="13" t="str">
        <f>IF(E1600="","",VLOOKUP(E1600,Datos!$A$18:$C$41,3,0))</f>
        <v/>
      </c>
      <c r="B1600" s="13" t="str">
        <f>IF(E1600="","",COUNTIF(E$19:E1600,E1600))</f>
        <v/>
      </c>
      <c r="C1600" s="13" t="str">
        <f t="shared" si="45"/>
        <v>NO</v>
      </c>
      <c r="E1600" s="36"/>
      <c r="F1600" s="37" t="str">
        <f t="shared" si="44"/>
        <v/>
      </c>
      <c r="G1600" s="21"/>
      <c r="H1600" s="21"/>
      <c r="I1600" s="21"/>
      <c r="J1600" s="21"/>
      <c r="K1600" s="21"/>
      <c r="L1600" s="21"/>
      <c r="M1600" s="21"/>
      <c r="N1600" s="21"/>
      <c r="O1600" s="21"/>
      <c r="P1600" s="21"/>
      <c r="Q1600" s="21"/>
      <c r="R1600" s="21"/>
    </row>
    <row r="1601" spans="1:18" x14ac:dyDescent="0.25">
      <c r="A1601" s="13" t="str">
        <f>IF(E1601="","",VLOOKUP(E1601,Datos!$A$18:$C$41,3,0))</f>
        <v/>
      </c>
      <c r="B1601" s="13" t="str">
        <f>IF(E1601="","",COUNTIF(E$19:E1601,E1601))</f>
        <v/>
      </c>
      <c r="C1601" s="13" t="str">
        <f t="shared" si="45"/>
        <v>NO</v>
      </c>
      <c r="E1601" s="36"/>
      <c r="F1601" s="37" t="str">
        <f t="shared" si="44"/>
        <v/>
      </c>
      <c r="G1601" s="21"/>
      <c r="H1601" s="21"/>
      <c r="I1601" s="21"/>
      <c r="J1601" s="21"/>
      <c r="K1601" s="21"/>
      <c r="L1601" s="21"/>
      <c r="M1601" s="21"/>
      <c r="N1601" s="21"/>
      <c r="O1601" s="21"/>
      <c r="P1601" s="21"/>
      <c r="Q1601" s="21"/>
      <c r="R1601" s="21"/>
    </row>
    <row r="1602" spans="1:18" x14ac:dyDescent="0.25">
      <c r="A1602" s="13" t="str">
        <f>IF(E1602="","",VLOOKUP(E1602,Datos!$A$18:$C$41,3,0))</f>
        <v/>
      </c>
      <c r="B1602" s="13" t="str">
        <f>IF(E1602="","",COUNTIF(E$19:E1602,E1602))</f>
        <v/>
      </c>
      <c r="C1602" s="13" t="str">
        <f t="shared" si="45"/>
        <v>NO</v>
      </c>
      <c r="E1602" s="36"/>
      <c r="F1602" s="37" t="str">
        <f t="shared" si="44"/>
        <v/>
      </c>
      <c r="G1602" s="21"/>
      <c r="H1602" s="21"/>
      <c r="I1602" s="21"/>
      <c r="J1602" s="21"/>
      <c r="K1602" s="21"/>
      <c r="L1602" s="21"/>
      <c r="M1602" s="21"/>
      <c r="N1602" s="21"/>
      <c r="O1602" s="21"/>
      <c r="P1602" s="21"/>
      <c r="Q1602" s="21"/>
      <c r="R1602" s="21"/>
    </row>
    <row r="1603" spans="1:18" x14ac:dyDescent="0.25">
      <c r="A1603" s="13" t="str">
        <f>IF(E1603="","",VLOOKUP(E1603,Datos!$A$18:$C$41,3,0))</f>
        <v/>
      </c>
      <c r="B1603" s="13" t="str">
        <f>IF(E1603="","",COUNTIF(E$19:E1603,E1603))</f>
        <v/>
      </c>
      <c r="C1603" s="13" t="str">
        <f t="shared" si="45"/>
        <v>NO</v>
      </c>
      <c r="E1603" s="36"/>
      <c r="F1603" s="37" t="str">
        <f t="shared" si="44"/>
        <v/>
      </c>
      <c r="G1603" s="21"/>
      <c r="H1603" s="21"/>
      <c r="I1603" s="21"/>
      <c r="J1603" s="21"/>
      <c r="K1603" s="21"/>
      <c r="L1603" s="21"/>
      <c r="M1603" s="21"/>
      <c r="N1603" s="21"/>
      <c r="O1603" s="21"/>
      <c r="P1603" s="21"/>
      <c r="Q1603" s="21"/>
      <c r="R1603" s="21"/>
    </row>
    <row r="1604" spans="1:18" x14ac:dyDescent="0.25">
      <c r="A1604" s="13" t="str">
        <f>IF(E1604="","",VLOOKUP(E1604,Datos!$A$18:$C$41,3,0))</f>
        <v/>
      </c>
      <c r="B1604" s="13" t="str">
        <f>IF(E1604="","",COUNTIF(E$19:E1604,E1604))</f>
        <v/>
      </c>
      <c r="C1604" s="13" t="str">
        <f t="shared" si="45"/>
        <v>NO</v>
      </c>
      <c r="E1604" s="36"/>
      <c r="F1604" s="37" t="str">
        <f t="shared" si="44"/>
        <v/>
      </c>
      <c r="G1604" s="21"/>
      <c r="H1604" s="21"/>
      <c r="I1604" s="21"/>
      <c r="J1604" s="21"/>
      <c r="K1604" s="21"/>
      <c r="L1604" s="21"/>
      <c r="M1604" s="21"/>
      <c r="N1604" s="21"/>
      <c r="O1604" s="21"/>
      <c r="P1604" s="21"/>
      <c r="Q1604" s="21"/>
      <c r="R1604" s="21"/>
    </row>
    <row r="1605" spans="1:18" x14ac:dyDescent="0.25">
      <c r="A1605" s="13" t="str">
        <f>IF(E1605="","",VLOOKUP(E1605,Datos!$A$18:$C$41,3,0))</f>
        <v/>
      </c>
      <c r="B1605" s="13" t="str">
        <f>IF(E1605="","",COUNTIF(E$19:E1605,E1605))</f>
        <v/>
      </c>
      <c r="C1605" s="13" t="str">
        <f t="shared" si="45"/>
        <v>NO</v>
      </c>
      <c r="E1605" s="36"/>
      <c r="F1605" s="37" t="str">
        <f t="shared" si="44"/>
        <v/>
      </c>
      <c r="G1605" s="21"/>
      <c r="H1605" s="21"/>
      <c r="I1605" s="21"/>
      <c r="J1605" s="21"/>
      <c r="K1605" s="21"/>
      <c r="L1605" s="21"/>
      <c r="M1605" s="21"/>
      <c r="N1605" s="21"/>
      <c r="O1605" s="21"/>
      <c r="P1605" s="21"/>
      <c r="Q1605" s="21"/>
      <c r="R1605" s="21"/>
    </row>
    <row r="1606" spans="1:18" x14ac:dyDescent="0.25">
      <c r="A1606" s="13" t="str">
        <f>IF(E1606="","",VLOOKUP(E1606,Datos!$A$18:$C$41,3,0))</f>
        <v/>
      </c>
      <c r="B1606" s="13" t="str">
        <f>IF(E1606="","",COUNTIF(E$19:E1606,E1606))</f>
        <v/>
      </c>
      <c r="C1606" s="13" t="str">
        <f t="shared" si="45"/>
        <v>NO</v>
      </c>
      <c r="E1606" s="36"/>
      <c r="F1606" s="37" t="str">
        <f t="shared" si="44"/>
        <v/>
      </c>
      <c r="G1606" s="21"/>
      <c r="H1606" s="21"/>
      <c r="I1606" s="21"/>
      <c r="J1606" s="21"/>
      <c r="K1606" s="21"/>
      <c r="L1606" s="21"/>
      <c r="M1606" s="21"/>
      <c r="N1606" s="21"/>
      <c r="O1606" s="21"/>
      <c r="P1606" s="21"/>
      <c r="Q1606" s="21"/>
      <c r="R1606" s="21"/>
    </row>
    <row r="1607" spans="1:18" x14ac:dyDescent="0.25">
      <c r="A1607" s="13" t="str">
        <f>IF(E1607="","",VLOOKUP(E1607,Datos!$A$18:$C$41,3,0))</f>
        <v/>
      </c>
      <c r="B1607" s="13" t="str">
        <f>IF(E1607="","",COUNTIF(E$19:E1607,E1607))</f>
        <v/>
      </c>
      <c r="C1607" s="13" t="str">
        <f t="shared" si="45"/>
        <v>NO</v>
      </c>
      <c r="E1607" s="36"/>
      <c r="F1607" s="37" t="str">
        <f t="shared" si="44"/>
        <v/>
      </c>
      <c r="G1607" s="21"/>
      <c r="H1607" s="21"/>
      <c r="I1607" s="21"/>
      <c r="J1607" s="21"/>
      <c r="K1607" s="21"/>
      <c r="L1607" s="21"/>
      <c r="M1607" s="21"/>
      <c r="N1607" s="21"/>
      <c r="O1607" s="21"/>
      <c r="P1607" s="21"/>
      <c r="Q1607" s="21"/>
      <c r="R1607" s="21"/>
    </row>
    <row r="1608" spans="1:18" x14ac:dyDescent="0.25">
      <c r="A1608" s="13" t="str">
        <f>IF(E1608="","",VLOOKUP(E1608,Datos!$A$18:$C$41,3,0))</f>
        <v/>
      </c>
      <c r="B1608" s="13" t="str">
        <f>IF(E1608="","",COUNTIF(E$19:E1608,E1608))</f>
        <v/>
      </c>
      <c r="C1608" s="13" t="str">
        <f t="shared" si="45"/>
        <v>NO</v>
      </c>
      <c r="E1608" s="36"/>
      <c r="F1608" s="37" t="str">
        <f t="shared" si="44"/>
        <v/>
      </c>
      <c r="G1608" s="21"/>
      <c r="H1608" s="21"/>
      <c r="I1608" s="21"/>
      <c r="J1608" s="21"/>
      <c r="K1608" s="21"/>
      <c r="L1608" s="21"/>
      <c r="M1608" s="21"/>
      <c r="N1608" s="21"/>
      <c r="O1608" s="21"/>
      <c r="P1608" s="21"/>
      <c r="Q1608" s="21"/>
      <c r="R1608" s="21"/>
    </row>
    <row r="1609" spans="1:18" x14ac:dyDescent="0.25">
      <c r="A1609" s="13" t="str">
        <f>IF(E1609="","",VLOOKUP(E1609,Datos!$A$18:$C$41,3,0))</f>
        <v/>
      </c>
      <c r="B1609" s="13" t="str">
        <f>IF(E1609="","",COUNTIF(E$19:E1609,E1609))</f>
        <v/>
      </c>
      <c r="C1609" s="13" t="str">
        <f t="shared" si="45"/>
        <v>NO</v>
      </c>
      <c r="E1609" s="36"/>
      <c r="F1609" s="37" t="str">
        <f t="shared" si="44"/>
        <v/>
      </c>
      <c r="G1609" s="21"/>
      <c r="H1609" s="21"/>
      <c r="I1609" s="21"/>
      <c r="J1609" s="21"/>
      <c r="K1609" s="21"/>
      <c r="L1609" s="21"/>
      <c r="M1609" s="21"/>
      <c r="N1609" s="21"/>
      <c r="O1609" s="21"/>
      <c r="P1609" s="21"/>
      <c r="Q1609" s="21"/>
      <c r="R1609" s="21"/>
    </row>
    <row r="1610" spans="1:18" x14ac:dyDescent="0.25">
      <c r="A1610" s="13" t="str">
        <f>IF(E1610="","",VLOOKUP(E1610,Datos!$A$18:$C$41,3,0))</f>
        <v/>
      </c>
      <c r="B1610" s="13" t="str">
        <f>IF(E1610="","",COUNTIF(E$19:E1610,E1610))</f>
        <v/>
      </c>
      <c r="C1610" s="13" t="str">
        <f t="shared" si="45"/>
        <v>NO</v>
      </c>
      <c r="E1610" s="36"/>
      <c r="F1610" s="37" t="str">
        <f t="shared" si="44"/>
        <v/>
      </c>
      <c r="G1610" s="21"/>
      <c r="H1610" s="21"/>
      <c r="I1610" s="21"/>
      <c r="J1610" s="21"/>
      <c r="K1610" s="21"/>
      <c r="L1610" s="21"/>
      <c r="M1610" s="21"/>
      <c r="N1610" s="21"/>
      <c r="O1610" s="21"/>
      <c r="P1610" s="21"/>
      <c r="Q1610" s="21"/>
      <c r="R1610" s="21"/>
    </row>
    <row r="1611" spans="1:18" x14ac:dyDescent="0.25">
      <c r="A1611" s="13" t="str">
        <f>IF(E1611="","",VLOOKUP(E1611,Datos!$A$18:$C$41,3,0))</f>
        <v/>
      </c>
      <c r="B1611" s="13" t="str">
        <f>IF(E1611="","",COUNTIF(E$19:E1611,E1611))</f>
        <v/>
      </c>
      <c r="C1611" s="13" t="str">
        <f t="shared" si="45"/>
        <v>NO</v>
      </c>
      <c r="E1611" s="36"/>
      <c r="F1611" s="37" t="str">
        <f t="shared" si="44"/>
        <v/>
      </c>
      <c r="G1611" s="21"/>
      <c r="H1611" s="21"/>
      <c r="I1611" s="21"/>
      <c r="J1611" s="21"/>
      <c r="K1611" s="21"/>
      <c r="L1611" s="21"/>
      <c r="M1611" s="21"/>
      <c r="N1611" s="21"/>
      <c r="O1611" s="21"/>
      <c r="P1611" s="21"/>
      <c r="Q1611" s="21"/>
      <c r="R1611" s="21"/>
    </row>
    <row r="1612" spans="1:18" x14ac:dyDescent="0.25">
      <c r="A1612" s="13" t="str">
        <f>IF(E1612="","",VLOOKUP(E1612,Datos!$A$18:$C$41,3,0))</f>
        <v/>
      </c>
      <c r="B1612" s="13" t="str">
        <f>IF(E1612="","",COUNTIF(E$19:E1612,E1612))</f>
        <v/>
      </c>
      <c r="C1612" s="13" t="str">
        <f t="shared" si="45"/>
        <v>NO</v>
      </c>
      <c r="E1612" s="36"/>
      <c r="F1612" s="37" t="str">
        <f t="shared" si="44"/>
        <v/>
      </c>
      <c r="G1612" s="21"/>
      <c r="H1612" s="21"/>
      <c r="I1612" s="21"/>
      <c r="J1612" s="21"/>
      <c r="K1612" s="21"/>
      <c r="L1612" s="21"/>
      <c r="M1612" s="21"/>
      <c r="N1612" s="21"/>
      <c r="O1612" s="21"/>
      <c r="P1612" s="21"/>
      <c r="Q1612" s="21"/>
      <c r="R1612" s="21"/>
    </row>
    <row r="1613" spans="1:18" x14ac:dyDescent="0.25">
      <c r="A1613" s="13" t="str">
        <f>IF(E1613="","",VLOOKUP(E1613,Datos!$A$18:$C$41,3,0))</f>
        <v/>
      </c>
      <c r="B1613" s="13" t="str">
        <f>IF(E1613="","",COUNTIF(E$19:E1613,E1613))</f>
        <v/>
      </c>
      <c r="C1613" s="13" t="str">
        <f t="shared" si="45"/>
        <v>NO</v>
      </c>
      <c r="E1613" s="36"/>
      <c r="F1613" s="37" t="str">
        <f t="shared" si="44"/>
        <v/>
      </c>
      <c r="G1613" s="21"/>
      <c r="H1613" s="21"/>
      <c r="I1613" s="21"/>
      <c r="J1613" s="21"/>
      <c r="K1613" s="21"/>
      <c r="L1613" s="21"/>
      <c r="M1613" s="21"/>
      <c r="N1613" s="21"/>
      <c r="O1613" s="21"/>
      <c r="P1613" s="21"/>
      <c r="Q1613" s="21"/>
      <c r="R1613" s="21"/>
    </row>
    <row r="1614" spans="1:18" x14ac:dyDescent="0.25">
      <c r="A1614" s="13" t="str">
        <f>IF(E1614="","",VLOOKUP(E1614,Datos!$A$18:$C$41,3,0))</f>
        <v/>
      </c>
      <c r="B1614" s="13" t="str">
        <f>IF(E1614="","",COUNTIF(E$19:E1614,E1614))</f>
        <v/>
      </c>
      <c r="C1614" s="13" t="str">
        <f t="shared" si="45"/>
        <v>NO</v>
      </c>
      <c r="E1614" s="36"/>
      <c r="F1614" s="37" t="str">
        <f t="shared" si="44"/>
        <v/>
      </c>
      <c r="G1614" s="21"/>
      <c r="H1614" s="21"/>
      <c r="I1614" s="21"/>
      <c r="J1614" s="21"/>
      <c r="K1614" s="21"/>
      <c r="L1614" s="21"/>
      <c r="M1614" s="21"/>
      <c r="N1614" s="21"/>
      <c r="O1614" s="21"/>
      <c r="P1614" s="21"/>
      <c r="Q1614" s="21"/>
      <c r="R1614" s="21"/>
    </row>
    <row r="1615" spans="1:18" x14ac:dyDescent="0.25">
      <c r="A1615" s="13" t="str">
        <f>IF(E1615="","",VLOOKUP(E1615,Datos!$A$18:$C$41,3,0))</f>
        <v/>
      </c>
      <c r="B1615" s="13" t="str">
        <f>IF(E1615="","",COUNTIF(E$19:E1615,E1615))</f>
        <v/>
      </c>
      <c r="C1615" s="13" t="str">
        <f t="shared" si="45"/>
        <v>NO</v>
      </c>
      <c r="E1615" s="36"/>
      <c r="F1615" s="37" t="str">
        <f t="shared" si="44"/>
        <v/>
      </c>
      <c r="G1615" s="21"/>
      <c r="H1615" s="21"/>
      <c r="I1615" s="21"/>
      <c r="J1615" s="21"/>
      <c r="K1615" s="21"/>
      <c r="L1615" s="21"/>
      <c r="M1615" s="21"/>
      <c r="N1615" s="21"/>
      <c r="O1615" s="21"/>
      <c r="P1615" s="21"/>
      <c r="Q1615" s="21"/>
      <c r="R1615" s="21"/>
    </row>
    <row r="1616" spans="1:18" x14ac:dyDescent="0.25">
      <c r="A1616" s="13" t="str">
        <f>IF(E1616="","",VLOOKUP(E1616,Datos!$A$18:$C$41,3,0))</f>
        <v/>
      </c>
      <c r="B1616" s="13" t="str">
        <f>IF(E1616="","",COUNTIF(E$19:E1616,E1616))</f>
        <v/>
      </c>
      <c r="C1616" s="13" t="str">
        <f t="shared" si="45"/>
        <v>NO</v>
      </c>
      <c r="E1616" s="36"/>
      <c r="F1616" s="37" t="str">
        <f t="shared" si="44"/>
        <v/>
      </c>
      <c r="G1616" s="21"/>
      <c r="H1616" s="21"/>
      <c r="I1616" s="21"/>
      <c r="J1616" s="21"/>
      <c r="K1616" s="21"/>
      <c r="L1616" s="21"/>
      <c r="M1616" s="21"/>
      <c r="N1616" s="21"/>
      <c r="O1616" s="21"/>
      <c r="P1616" s="21"/>
      <c r="Q1616" s="21"/>
      <c r="R1616" s="21"/>
    </row>
    <row r="1617" spans="1:18" x14ac:dyDescent="0.25">
      <c r="A1617" s="13" t="str">
        <f>IF(E1617="","",VLOOKUP(E1617,Datos!$A$18:$C$41,3,0))</f>
        <v/>
      </c>
      <c r="B1617" s="13" t="str">
        <f>IF(E1617="","",COUNTIF(E$19:E1617,E1617))</f>
        <v/>
      </c>
      <c r="C1617" s="13" t="str">
        <f t="shared" si="45"/>
        <v>NO</v>
      </c>
      <c r="E1617" s="36"/>
      <c r="F1617" s="37" t="str">
        <f t="shared" si="44"/>
        <v/>
      </c>
      <c r="G1617" s="21"/>
      <c r="H1617" s="21"/>
      <c r="I1617" s="21"/>
      <c r="J1617" s="21"/>
      <c r="K1617" s="21"/>
      <c r="L1617" s="21"/>
      <c r="M1617" s="21"/>
      <c r="N1617" s="21"/>
      <c r="O1617" s="21"/>
      <c r="P1617" s="21"/>
      <c r="Q1617" s="21"/>
      <c r="R1617" s="21"/>
    </row>
    <row r="1618" spans="1:18" x14ac:dyDescent="0.25">
      <c r="A1618" s="13" t="str">
        <f>IF(E1618="","",VLOOKUP(E1618,Datos!$A$18:$C$41,3,0))</f>
        <v/>
      </c>
      <c r="B1618" s="13" t="str">
        <f>IF(E1618="","",COUNTIF(E$19:E1618,E1618))</f>
        <v/>
      </c>
      <c r="C1618" s="13" t="str">
        <f t="shared" si="45"/>
        <v>NO</v>
      </c>
      <c r="E1618" s="36"/>
      <c r="F1618" s="37" t="str">
        <f t="shared" si="44"/>
        <v/>
      </c>
      <c r="G1618" s="21"/>
      <c r="H1618" s="21"/>
      <c r="I1618" s="21"/>
      <c r="J1618" s="21"/>
      <c r="K1618" s="21"/>
      <c r="L1618" s="21"/>
      <c r="M1618" s="21"/>
      <c r="N1618" s="21"/>
      <c r="O1618" s="21"/>
      <c r="P1618" s="21"/>
      <c r="Q1618" s="21"/>
      <c r="R1618" s="21"/>
    </row>
    <row r="1619" spans="1:18" x14ac:dyDescent="0.25">
      <c r="A1619" s="13" t="str">
        <f>IF(E1619="","",VLOOKUP(E1619,Datos!$A$18:$C$41,3,0))</f>
        <v/>
      </c>
      <c r="B1619" s="13" t="str">
        <f>IF(E1619="","",COUNTIF(E$19:E1619,E1619))</f>
        <v/>
      </c>
      <c r="C1619" s="13" t="str">
        <f t="shared" si="45"/>
        <v>NO</v>
      </c>
      <c r="E1619" s="36"/>
      <c r="F1619" s="37" t="str">
        <f t="shared" si="44"/>
        <v/>
      </c>
      <c r="G1619" s="21"/>
      <c r="H1619" s="21"/>
      <c r="I1619" s="21"/>
      <c r="J1619" s="21"/>
      <c r="K1619" s="21"/>
      <c r="L1619" s="21"/>
      <c r="M1619" s="21"/>
      <c r="N1619" s="21"/>
      <c r="O1619" s="21"/>
      <c r="P1619" s="21"/>
      <c r="Q1619" s="21"/>
      <c r="R1619" s="21"/>
    </row>
    <row r="1620" spans="1:18" x14ac:dyDescent="0.25">
      <c r="A1620" s="13" t="str">
        <f>IF(E1620="","",VLOOKUP(E1620,Datos!$A$18:$C$41,3,0))</f>
        <v/>
      </c>
      <c r="B1620" s="13" t="str">
        <f>IF(E1620="","",COUNTIF(E$19:E1620,E1620))</f>
        <v/>
      </c>
      <c r="C1620" s="13" t="str">
        <f t="shared" si="45"/>
        <v>NO</v>
      </c>
      <c r="E1620" s="36"/>
      <c r="F1620" s="37" t="str">
        <f t="shared" ref="F1620:F1683" si="46">IF(E1620="","",A1620&amp;"-"&amp;B1620)</f>
        <v/>
      </c>
      <c r="G1620" s="21"/>
      <c r="H1620" s="21"/>
      <c r="I1620" s="21"/>
      <c r="J1620" s="21"/>
      <c r="K1620" s="21"/>
      <c r="L1620" s="21"/>
      <c r="M1620" s="21"/>
      <c r="N1620" s="21"/>
      <c r="O1620" s="21"/>
      <c r="P1620" s="21"/>
      <c r="Q1620" s="21"/>
      <c r="R1620" s="21"/>
    </row>
    <row r="1621" spans="1:18" x14ac:dyDescent="0.25">
      <c r="A1621" s="13" t="str">
        <f>IF(E1621="","",VLOOKUP(E1621,Datos!$A$18:$C$41,3,0))</f>
        <v/>
      </c>
      <c r="B1621" s="13" t="str">
        <f>IF(E1621="","",COUNTIF(E$19:E1621,E1621))</f>
        <v/>
      </c>
      <c r="C1621" s="13" t="str">
        <f t="shared" si="45"/>
        <v>NO</v>
      </c>
      <c r="E1621" s="36"/>
      <c r="F1621" s="37" t="str">
        <f t="shared" si="46"/>
        <v/>
      </c>
      <c r="G1621" s="21"/>
      <c r="H1621" s="21"/>
      <c r="I1621" s="21"/>
      <c r="J1621" s="21"/>
      <c r="K1621" s="21"/>
      <c r="L1621" s="21"/>
      <c r="M1621" s="21"/>
      <c r="N1621" s="21"/>
      <c r="O1621" s="21"/>
      <c r="P1621" s="21"/>
      <c r="Q1621" s="21"/>
      <c r="R1621" s="21"/>
    </row>
    <row r="1622" spans="1:18" x14ac:dyDescent="0.25">
      <c r="A1622" s="13" t="str">
        <f>IF(E1622="","",VLOOKUP(E1622,Datos!$A$18:$C$41,3,0))</f>
        <v/>
      </c>
      <c r="B1622" s="13" t="str">
        <f>IF(E1622="","",COUNTIF(E$19:E1622,E1622))</f>
        <v/>
      </c>
      <c r="C1622" s="13" t="str">
        <f t="shared" si="45"/>
        <v>NO</v>
      </c>
      <c r="E1622" s="36"/>
      <c r="F1622" s="37" t="str">
        <f t="shared" si="46"/>
        <v/>
      </c>
      <c r="G1622" s="21"/>
      <c r="H1622" s="21"/>
      <c r="I1622" s="21"/>
      <c r="J1622" s="21"/>
      <c r="K1622" s="21"/>
      <c r="L1622" s="21"/>
      <c r="M1622" s="21"/>
      <c r="N1622" s="21"/>
      <c r="O1622" s="21"/>
      <c r="P1622" s="21"/>
      <c r="Q1622" s="21"/>
      <c r="R1622" s="21"/>
    </row>
    <row r="1623" spans="1:18" x14ac:dyDescent="0.25">
      <c r="A1623" s="13" t="str">
        <f>IF(E1623="","",VLOOKUP(E1623,Datos!$A$18:$C$41,3,0))</f>
        <v/>
      </c>
      <c r="B1623" s="13" t="str">
        <f>IF(E1623="","",COUNTIF(E$19:E1623,E1623))</f>
        <v/>
      </c>
      <c r="C1623" s="13" t="str">
        <f t="shared" si="45"/>
        <v>NO</v>
      </c>
      <c r="E1623" s="36"/>
      <c r="F1623" s="37" t="str">
        <f t="shared" si="46"/>
        <v/>
      </c>
      <c r="G1623" s="21"/>
      <c r="H1623" s="21"/>
      <c r="I1623" s="21"/>
      <c r="J1623" s="21"/>
      <c r="K1623" s="21"/>
      <c r="L1623" s="21"/>
      <c r="M1623" s="21"/>
      <c r="N1623" s="21"/>
      <c r="O1623" s="21"/>
      <c r="P1623" s="21"/>
      <c r="Q1623" s="21"/>
      <c r="R1623" s="21"/>
    </row>
    <row r="1624" spans="1:18" x14ac:dyDescent="0.25">
      <c r="A1624" s="13" t="str">
        <f>IF(E1624="","",VLOOKUP(E1624,Datos!$A$18:$C$41,3,0))</f>
        <v/>
      </c>
      <c r="B1624" s="13" t="str">
        <f>IF(E1624="","",COUNTIF(E$19:E1624,E1624))</f>
        <v/>
      </c>
      <c r="C1624" s="13" t="str">
        <f t="shared" si="45"/>
        <v>NO</v>
      </c>
      <c r="E1624" s="36"/>
      <c r="F1624" s="37" t="str">
        <f t="shared" si="46"/>
        <v/>
      </c>
      <c r="G1624" s="21"/>
      <c r="H1624" s="21"/>
      <c r="I1624" s="21"/>
      <c r="J1624" s="21"/>
      <c r="K1624" s="21"/>
      <c r="L1624" s="21"/>
      <c r="M1624" s="21"/>
      <c r="N1624" s="21"/>
      <c r="O1624" s="21"/>
      <c r="P1624" s="21"/>
      <c r="Q1624" s="21"/>
      <c r="R1624" s="21"/>
    </row>
    <row r="1625" spans="1:18" x14ac:dyDescent="0.25">
      <c r="A1625" s="13" t="str">
        <f>IF(E1625="","",VLOOKUP(E1625,Datos!$A$18:$C$41,3,0))</f>
        <v/>
      </c>
      <c r="B1625" s="13" t="str">
        <f>IF(E1625="","",COUNTIF(E$19:E1625,E1625))</f>
        <v/>
      </c>
      <c r="C1625" s="13" t="str">
        <f t="shared" si="45"/>
        <v>NO</v>
      </c>
      <c r="E1625" s="36"/>
      <c r="F1625" s="37" t="str">
        <f t="shared" si="46"/>
        <v/>
      </c>
      <c r="G1625" s="21"/>
      <c r="H1625" s="21"/>
      <c r="I1625" s="21"/>
      <c r="J1625" s="21"/>
      <c r="K1625" s="21"/>
      <c r="L1625" s="21"/>
      <c r="M1625" s="21"/>
      <c r="N1625" s="21"/>
      <c r="O1625" s="21"/>
      <c r="P1625" s="21"/>
      <c r="Q1625" s="21"/>
      <c r="R1625" s="21"/>
    </row>
    <row r="1626" spans="1:18" x14ac:dyDescent="0.25">
      <c r="A1626" s="13" t="str">
        <f>IF(E1626="","",VLOOKUP(E1626,Datos!$A$18:$C$41,3,0))</f>
        <v/>
      </c>
      <c r="B1626" s="13" t="str">
        <f>IF(E1626="","",COUNTIF(E$19:E1626,E1626))</f>
        <v/>
      </c>
      <c r="C1626" s="13" t="str">
        <f t="shared" si="45"/>
        <v>NO</v>
      </c>
      <c r="E1626" s="36"/>
      <c r="F1626" s="37" t="str">
        <f t="shared" si="46"/>
        <v/>
      </c>
      <c r="G1626" s="21"/>
      <c r="H1626" s="21"/>
      <c r="I1626" s="21"/>
      <c r="J1626" s="21"/>
      <c r="K1626" s="21"/>
      <c r="L1626" s="21"/>
      <c r="M1626" s="21"/>
      <c r="N1626" s="21"/>
      <c r="O1626" s="21"/>
      <c r="P1626" s="21"/>
      <c r="Q1626" s="21"/>
      <c r="R1626" s="21"/>
    </row>
    <row r="1627" spans="1:18" x14ac:dyDescent="0.25">
      <c r="A1627" s="13" t="str">
        <f>IF(E1627="","",VLOOKUP(E1627,Datos!$A$18:$C$41,3,0))</f>
        <v/>
      </c>
      <c r="B1627" s="13" t="str">
        <f>IF(E1627="","",COUNTIF(E$19:E1627,E1627))</f>
        <v/>
      </c>
      <c r="C1627" s="13" t="str">
        <f t="shared" si="45"/>
        <v>NO</v>
      </c>
      <c r="E1627" s="36"/>
      <c r="F1627" s="37" t="str">
        <f t="shared" si="46"/>
        <v/>
      </c>
      <c r="G1627" s="21"/>
      <c r="H1627" s="21"/>
      <c r="I1627" s="21"/>
      <c r="J1627" s="21"/>
      <c r="K1627" s="21"/>
      <c r="L1627" s="21"/>
      <c r="M1627" s="21"/>
      <c r="N1627" s="21"/>
      <c r="O1627" s="21"/>
      <c r="P1627" s="21"/>
      <c r="Q1627" s="21"/>
      <c r="R1627" s="21"/>
    </row>
    <row r="1628" spans="1:18" x14ac:dyDescent="0.25">
      <c r="A1628" s="13" t="str">
        <f>IF(E1628="","",VLOOKUP(E1628,Datos!$A$18:$C$41,3,0))</f>
        <v/>
      </c>
      <c r="B1628" s="13" t="str">
        <f>IF(E1628="","",COUNTIF(E$19:E1628,E1628))</f>
        <v/>
      </c>
      <c r="C1628" s="13" t="str">
        <f t="shared" si="45"/>
        <v>NO</v>
      </c>
      <c r="E1628" s="36"/>
      <c r="F1628" s="37" t="str">
        <f t="shared" si="46"/>
        <v/>
      </c>
      <c r="G1628" s="21"/>
      <c r="H1628" s="21"/>
      <c r="I1628" s="21"/>
      <c r="J1628" s="21"/>
      <c r="K1628" s="21"/>
      <c r="L1628" s="21"/>
      <c r="M1628" s="21"/>
      <c r="N1628" s="21"/>
      <c r="O1628" s="21"/>
      <c r="P1628" s="21"/>
      <c r="Q1628" s="21"/>
      <c r="R1628" s="21"/>
    </row>
    <row r="1629" spans="1:18" x14ac:dyDescent="0.25">
      <c r="A1629" s="13" t="str">
        <f>IF(E1629="","",VLOOKUP(E1629,Datos!$A$18:$C$41,3,0))</f>
        <v/>
      </c>
      <c r="B1629" s="13" t="str">
        <f>IF(E1629="","",COUNTIF(E$19:E1629,E1629))</f>
        <v/>
      </c>
      <c r="C1629" s="13" t="str">
        <f t="shared" si="45"/>
        <v>NO</v>
      </c>
      <c r="E1629" s="36"/>
      <c r="F1629" s="37" t="str">
        <f t="shared" si="46"/>
        <v/>
      </c>
      <c r="G1629" s="21"/>
      <c r="H1629" s="21"/>
      <c r="I1629" s="21"/>
      <c r="J1629" s="21"/>
      <c r="K1629" s="21"/>
      <c r="L1629" s="21"/>
      <c r="M1629" s="21"/>
      <c r="N1629" s="21"/>
      <c r="O1629" s="21"/>
      <c r="P1629" s="21"/>
      <c r="Q1629" s="21"/>
      <c r="R1629" s="21"/>
    </row>
    <row r="1630" spans="1:18" x14ac:dyDescent="0.25">
      <c r="A1630" s="13" t="str">
        <f>IF(E1630="","",VLOOKUP(E1630,Datos!$A$18:$C$41,3,0))</f>
        <v/>
      </c>
      <c r="B1630" s="13" t="str">
        <f>IF(E1630="","",COUNTIF(E$19:E1630,E1630))</f>
        <v/>
      </c>
      <c r="C1630" s="13" t="str">
        <f t="shared" si="45"/>
        <v>NO</v>
      </c>
      <c r="E1630" s="36"/>
      <c r="F1630" s="37" t="str">
        <f t="shared" si="46"/>
        <v/>
      </c>
      <c r="G1630" s="21"/>
      <c r="H1630" s="21"/>
      <c r="I1630" s="21"/>
      <c r="J1630" s="21"/>
      <c r="K1630" s="21"/>
      <c r="L1630" s="21"/>
      <c r="M1630" s="21"/>
      <c r="N1630" s="21"/>
      <c r="O1630" s="21"/>
      <c r="P1630" s="21"/>
      <c r="Q1630" s="21"/>
      <c r="R1630" s="21"/>
    </row>
    <row r="1631" spans="1:18" x14ac:dyDescent="0.25">
      <c r="A1631" s="13" t="str">
        <f>IF(E1631="","",VLOOKUP(E1631,Datos!$A$18:$C$41,3,0))</f>
        <v/>
      </c>
      <c r="B1631" s="13" t="str">
        <f>IF(E1631="","",COUNTIF(E$19:E1631,E1631))</f>
        <v/>
      </c>
      <c r="C1631" s="13" t="str">
        <f t="shared" si="45"/>
        <v>NO</v>
      </c>
      <c r="E1631" s="36"/>
      <c r="F1631" s="37" t="str">
        <f t="shared" si="46"/>
        <v/>
      </c>
      <c r="G1631" s="21"/>
      <c r="H1631" s="21"/>
      <c r="I1631" s="21"/>
      <c r="J1631" s="21"/>
      <c r="K1631" s="21"/>
      <c r="L1631" s="21"/>
      <c r="M1631" s="21"/>
      <c r="N1631" s="21"/>
      <c r="O1631" s="21"/>
      <c r="P1631" s="21"/>
      <c r="Q1631" s="21"/>
      <c r="R1631" s="21"/>
    </row>
    <row r="1632" spans="1:18" x14ac:dyDescent="0.25">
      <c r="A1632" s="13" t="str">
        <f>IF(E1632="","",VLOOKUP(E1632,Datos!$A$18:$C$41,3,0))</f>
        <v/>
      </c>
      <c r="B1632" s="13" t="str">
        <f>IF(E1632="","",COUNTIF(E$19:E1632,E1632))</f>
        <v/>
      </c>
      <c r="C1632" s="13" t="str">
        <f t="shared" si="45"/>
        <v>NO</v>
      </c>
      <c r="E1632" s="36"/>
      <c r="F1632" s="37" t="str">
        <f t="shared" si="46"/>
        <v/>
      </c>
      <c r="G1632" s="21"/>
      <c r="H1632" s="21"/>
      <c r="I1632" s="21"/>
      <c r="J1632" s="21"/>
      <c r="K1632" s="21"/>
      <c r="L1632" s="21"/>
      <c r="M1632" s="21"/>
      <c r="N1632" s="21"/>
      <c r="O1632" s="21"/>
      <c r="P1632" s="21"/>
      <c r="Q1632" s="21"/>
      <c r="R1632" s="21"/>
    </row>
    <row r="1633" spans="1:18" x14ac:dyDescent="0.25">
      <c r="A1633" s="13" t="str">
        <f>IF(E1633="","",VLOOKUP(E1633,Datos!$A$18:$C$41,3,0))</f>
        <v/>
      </c>
      <c r="B1633" s="13" t="str">
        <f>IF(E1633="","",COUNTIF(E$19:E1633,E1633))</f>
        <v/>
      </c>
      <c r="C1633" s="13" t="str">
        <f t="shared" si="45"/>
        <v>NO</v>
      </c>
      <c r="E1633" s="36"/>
      <c r="F1633" s="37" t="str">
        <f t="shared" si="46"/>
        <v/>
      </c>
      <c r="G1633" s="21"/>
      <c r="H1633" s="21"/>
      <c r="I1633" s="21"/>
      <c r="J1633" s="21"/>
      <c r="K1633" s="21"/>
      <c r="L1633" s="21"/>
      <c r="M1633" s="21"/>
      <c r="N1633" s="21"/>
      <c r="O1633" s="21"/>
      <c r="P1633" s="21"/>
      <c r="Q1633" s="21"/>
      <c r="R1633" s="21"/>
    </row>
    <row r="1634" spans="1:18" x14ac:dyDescent="0.25">
      <c r="A1634" s="13" t="str">
        <f>IF(E1634="","",VLOOKUP(E1634,Datos!$A$18:$C$41,3,0))</f>
        <v/>
      </c>
      <c r="B1634" s="13" t="str">
        <f>IF(E1634="","",COUNTIF(E$19:E1634,E1634))</f>
        <v/>
      </c>
      <c r="C1634" s="13" t="str">
        <f t="shared" si="45"/>
        <v>NO</v>
      </c>
      <c r="E1634" s="36"/>
      <c r="F1634" s="37" t="str">
        <f t="shared" si="46"/>
        <v/>
      </c>
      <c r="G1634" s="21"/>
      <c r="H1634" s="21"/>
      <c r="I1634" s="21"/>
      <c r="J1634" s="21"/>
      <c r="K1634" s="21"/>
      <c r="L1634" s="21"/>
      <c r="M1634" s="21"/>
      <c r="N1634" s="21"/>
      <c r="O1634" s="21"/>
      <c r="P1634" s="21"/>
      <c r="Q1634" s="21"/>
      <c r="R1634" s="21"/>
    </row>
    <row r="1635" spans="1:18" x14ac:dyDescent="0.25">
      <c r="A1635" s="13" t="str">
        <f>IF(E1635="","",VLOOKUP(E1635,Datos!$A$18:$C$41,3,0))</f>
        <v/>
      </c>
      <c r="B1635" s="13" t="str">
        <f>IF(E1635="","",COUNTIF(E$19:E1635,E1635))</f>
        <v/>
      </c>
      <c r="C1635" s="13" t="str">
        <f t="shared" si="45"/>
        <v>NO</v>
      </c>
      <c r="E1635" s="36"/>
      <c r="F1635" s="37" t="str">
        <f t="shared" si="46"/>
        <v/>
      </c>
      <c r="G1635" s="21"/>
      <c r="H1635" s="21"/>
      <c r="I1635" s="21"/>
      <c r="J1635" s="21"/>
      <c r="K1635" s="21"/>
      <c r="L1635" s="21"/>
      <c r="M1635" s="21"/>
      <c r="N1635" s="21"/>
      <c r="O1635" s="21"/>
      <c r="P1635" s="21"/>
      <c r="Q1635" s="21"/>
      <c r="R1635" s="21"/>
    </row>
    <row r="1636" spans="1:18" x14ac:dyDescent="0.25">
      <c r="A1636" s="13" t="str">
        <f>IF(E1636="","",VLOOKUP(E1636,Datos!$A$18:$C$41,3,0))</f>
        <v/>
      </c>
      <c r="B1636" s="13" t="str">
        <f>IF(E1636="","",COUNTIF(E$19:E1636,E1636))</f>
        <v/>
      </c>
      <c r="C1636" s="13" t="str">
        <f t="shared" si="45"/>
        <v>NO</v>
      </c>
      <c r="E1636" s="36"/>
      <c r="F1636" s="37" t="str">
        <f t="shared" si="46"/>
        <v/>
      </c>
      <c r="G1636" s="21"/>
      <c r="H1636" s="21"/>
      <c r="I1636" s="21"/>
      <c r="J1636" s="21"/>
      <c r="K1636" s="21"/>
      <c r="L1636" s="21"/>
      <c r="M1636" s="21"/>
      <c r="N1636" s="21"/>
      <c r="O1636" s="21"/>
      <c r="P1636" s="21"/>
      <c r="Q1636" s="21"/>
      <c r="R1636" s="21"/>
    </row>
    <row r="1637" spans="1:18" x14ac:dyDescent="0.25">
      <c r="A1637" s="13" t="str">
        <f>IF(E1637="","",VLOOKUP(E1637,Datos!$A$18:$C$41,3,0))</f>
        <v/>
      </c>
      <c r="B1637" s="13" t="str">
        <f>IF(E1637="","",COUNTIF(E$19:E1637,E1637))</f>
        <v/>
      </c>
      <c r="C1637" s="13" t="str">
        <f t="shared" si="45"/>
        <v>NO</v>
      </c>
      <c r="E1637" s="36"/>
      <c r="F1637" s="37" t="str">
        <f t="shared" si="46"/>
        <v/>
      </c>
      <c r="G1637" s="21"/>
      <c r="H1637" s="21"/>
      <c r="I1637" s="21"/>
      <c r="J1637" s="21"/>
      <c r="K1637" s="21"/>
      <c r="L1637" s="21"/>
      <c r="M1637" s="21"/>
      <c r="N1637" s="21"/>
      <c r="O1637" s="21"/>
      <c r="P1637" s="21"/>
      <c r="Q1637" s="21"/>
      <c r="R1637" s="21"/>
    </row>
    <row r="1638" spans="1:18" x14ac:dyDescent="0.25">
      <c r="A1638" s="13" t="str">
        <f>IF(E1638="","",VLOOKUP(E1638,Datos!$A$18:$C$41,3,0))</f>
        <v/>
      </c>
      <c r="B1638" s="13" t="str">
        <f>IF(E1638="","",COUNTIF(E$19:E1638,E1638))</f>
        <v/>
      </c>
      <c r="C1638" s="13" t="str">
        <f t="shared" si="45"/>
        <v>NO</v>
      </c>
      <c r="E1638" s="36"/>
      <c r="F1638" s="37" t="str">
        <f t="shared" si="46"/>
        <v/>
      </c>
      <c r="G1638" s="21"/>
      <c r="H1638" s="21"/>
      <c r="I1638" s="21"/>
      <c r="J1638" s="21"/>
      <c r="K1638" s="21"/>
      <c r="L1638" s="21"/>
      <c r="M1638" s="21"/>
      <c r="N1638" s="21"/>
      <c r="O1638" s="21"/>
      <c r="P1638" s="21"/>
      <c r="Q1638" s="21"/>
      <c r="R1638" s="21"/>
    </row>
    <row r="1639" spans="1:18" x14ac:dyDescent="0.25">
      <c r="A1639" s="13" t="str">
        <f>IF(E1639="","",VLOOKUP(E1639,Datos!$A$18:$C$41,3,0))</f>
        <v/>
      </c>
      <c r="B1639" s="13" t="str">
        <f>IF(E1639="","",COUNTIF(E$19:E1639,E1639))</f>
        <v/>
      </c>
      <c r="C1639" s="13" t="str">
        <f t="shared" si="45"/>
        <v>NO</v>
      </c>
      <c r="E1639" s="36"/>
      <c r="F1639" s="37" t="str">
        <f t="shared" si="46"/>
        <v/>
      </c>
      <c r="G1639" s="21"/>
      <c r="H1639" s="21"/>
      <c r="I1639" s="21"/>
      <c r="J1639" s="21"/>
      <c r="K1639" s="21"/>
      <c r="L1639" s="21"/>
      <c r="M1639" s="21"/>
      <c r="N1639" s="21"/>
      <c r="O1639" s="21"/>
      <c r="P1639" s="21"/>
      <c r="Q1639" s="21"/>
      <c r="R1639" s="21"/>
    </row>
    <row r="1640" spans="1:18" x14ac:dyDescent="0.25">
      <c r="A1640" s="13" t="str">
        <f>IF(E1640="","",VLOOKUP(E1640,Datos!$A$18:$C$41,3,0))</f>
        <v/>
      </c>
      <c r="B1640" s="13" t="str">
        <f>IF(E1640="","",COUNTIF(E$19:E1640,E1640))</f>
        <v/>
      </c>
      <c r="C1640" s="13" t="str">
        <f t="shared" si="45"/>
        <v>NO</v>
      </c>
      <c r="E1640" s="36"/>
      <c r="F1640" s="37" t="str">
        <f t="shared" si="46"/>
        <v/>
      </c>
      <c r="G1640" s="21"/>
      <c r="H1640" s="21"/>
      <c r="I1640" s="21"/>
      <c r="J1640" s="21"/>
      <c r="K1640" s="21"/>
      <c r="L1640" s="21"/>
      <c r="M1640" s="21"/>
      <c r="N1640" s="21"/>
      <c r="O1640" s="21"/>
      <c r="P1640" s="21"/>
      <c r="Q1640" s="21"/>
      <c r="R1640" s="21"/>
    </row>
    <row r="1641" spans="1:18" x14ac:dyDescent="0.25">
      <c r="A1641" s="13" t="str">
        <f>IF(E1641="","",VLOOKUP(E1641,Datos!$A$18:$C$41,3,0))</f>
        <v/>
      </c>
      <c r="B1641" s="13" t="str">
        <f>IF(E1641="","",COUNTIF(E$19:E1641,E1641))</f>
        <v/>
      </c>
      <c r="C1641" s="13" t="str">
        <f t="shared" si="45"/>
        <v>NO</v>
      </c>
      <c r="E1641" s="36"/>
      <c r="F1641" s="37" t="str">
        <f t="shared" si="46"/>
        <v/>
      </c>
      <c r="G1641" s="21"/>
      <c r="H1641" s="21"/>
      <c r="I1641" s="21"/>
      <c r="J1641" s="21"/>
      <c r="K1641" s="21"/>
      <c r="L1641" s="21"/>
      <c r="M1641" s="21"/>
      <c r="N1641" s="21"/>
      <c r="O1641" s="21"/>
      <c r="P1641" s="21"/>
      <c r="Q1641" s="21"/>
      <c r="R1641" s="21"/>
    </row>
    <row r="1642" spans="1:18" x14ac:dyDescent="0.25">
      <c r="A1642" s="13" t="str">
        <f>IF(E1642="","",VLOOKUP(E1642,Datos!$A$18:$C$41,3,0))</f>
        <v/>
      </c>
      <c r="B1642" s="13" t="str">
        <f>IF(E1642="","",COUNTIF(E$19:E1642,E1642))</f>
        <v/>
      </c>
      <c r="C1642" s="13" t="str">
        <f t="shared" si="45"/>
        <v>NO</v>
      </c>
      <c r="E1642" s="36"/>
      <c r="F1642" s="37" t="str">
        <f t="shared" si="46"/>
        <v/>
      </c>
      <c r="G1642" s="21"/>
      <c r="H1642" s="21"/>
      <c r="I1642" s="21"/>
      <c r="J1642" s="21"/>
      <c r="K1642" s="21"/>
      <c r="L1642" s="21"/>
      <c r="M1642" s="21"/>
      <c r="N1642" s="21"/>
      <c r="O1642" s="21"/>
      <c r="P1642" s="21"/>
      <c r="Q1642" s="21"/>
      <c r="R1642" s="21"/>
    </row>
    <row r="1643" spans="1:18" x14ac:dyDescent="0.25">
      <c r="A1643" s="13" t="str">
        <f>IF(E1643="","",VLOOKUP(E1643,Datos!$A$18:$C$41,3,0))</f>
        <v/>
      </c>
      <c r="B1643" s="13" t="str">
        <f>IF(E1643="","",COUNTIF(E$19:E1643,E1643))</f>
        <v/>
      </c>
      <c r="C1643" s="13" t="str">
        <f t="shared" si="45"/>
        <v>NO</v>
      </c>
      <c r="E1643" s="36"/>
      <c r="F1643" s="37" t="str">
        <f t="shared" si="46"/>
        <v/>
      </c>
      <c r="G1643" s="21"/>
      <c r="H1643" s="21"/>
      <c r="I1643" s="21"/>
      <c r="J1643" s="21"/>
      <c r="K1643" s="21"/>
      <c r="L1643" s="21"/>
      <c r="M1643" s="21"/>
      <c r="N1643" s="21"/>
      <c r="O1643" s="21"/>
      <c r="P1643" s="21"/>
      <c r="Q1643" s="21"/>
      <c r="R1643" s="21"/>
    </row>
    <row r="1644" spans="1:18" x14ac:dyDescent="0.25">
      <c r="A1644" s="13" t="str">
        <f>IF(E1644="","",VLOOKUP(E1644,Datos!$A$18:$C$41,3,0))</f>
        <v/>
      </c>
      <c r="B1644" s="13" t="str">
        <f>IF(E1644="","",COUNTIF(E$19:E1644,E1644))</f>
        <v/>
      </c>
      <c r="C1644" s="13" t="str">
        <f t="shared" si="45"/>
        <v>NO</v>
      </c>
      <c r="E1644" s="36"/>
      <c r="F1644" s="37" t="str">
        <f t="shared" si="46"/>
        <v/>
      </c>
      <c r="G1644" s="21"/>
      <c r="H1644" s="21"/>
      <c r="I1644" s="21"/>
      <c r="J1644" s="21"/>
      <c r="K1644" s="21"/>
      <c r="L1644" s="21"/>
      <c r="M1644" s="21"/>
      <c r="N1644" s="21"/>
      <c r="O1644" s="21"/>
      <c r="P1644" s="21"/>
      <c r="Q1644" s="21"/>
      <c r="R1644" s="21"/>
    </row>
    <row r="1645" spans="1:18" x14ac:dyDescent="0.25">
      <c r="A1645" s="13" t="str">
        <f>IF(E1645="","",VLOOKUP(E1645,Datos!$A$18:$C$41,3,0))</f>
        <v/>
      </c>
      <c r="B1645" s="13" t="str">
        <f>IF(E1645="","",COUNTIF(E$19:E1645,E1645))</f>
        <v/>
      </c>
      <c r="C1645" s="13" t="str">
        <f t="shared" si="45"/>
        <v>NO</v>
      </c>
      <c r="E1645" s="36"/>
      <c r="F1645" s="37" t="str">
        <f t="shared" si="46"/>
        <v/>
      </c>
      <c r="G1645" s="21"/>
      <c r="H1645" s="21"/>
      <c r="I1645" s="21"/>
      <c r="J1645" s="21"/>
      <c r="K1645" s="21"/>
      <c r="L1645" s="21"/>
      <c r="M1645" s="21"/>
      <c r="N1645" s="21"/>
      <c r="O1645" s="21"/>
      <c r="P1645" s="21"/>
      <c r="Q1645" s="21"/>
      <c r="R1645" s="21"/>
    </row>
    <row r="1646" spans="1:18" x14ac:dyDescent="0.25">
      <c r="A1646" s="13" t="str">
        <f>IF(E1646="","",VLOOKUP(E1646,Datos!$A$18:$C$41,3,0))</f>
        <v/>
      </c>
      <c r="B1646" s="13" t="str">
        <f>IF(E1646="","",COUNTIF(E$19:E1646,E1646))</f>
        <v/>
      </c>
      <c r="C1646" s="13" t="str">
        <f t="shared" si="45"/>
        <v>NO</v>
      </c>
      <c r="E1646" s="36"/>
      <c r="F1646" s="37" t="str">
        <f t="shared" si="46"/>
        <v/>
      </c>
      <c r="G1646" s="21"/>
      <c r="H1646" s="21"/>
      <c r="I1646" s="21"/>
      <c r="J1646" s="21"/>
      <c r="K1646" s="21"/>
      <c r="L1646" s="21"/>
      <c r="M1646" s="21"/>
      <c r="N1646" s="21"/>
      <c r="O1646" s="21"/>
      <c r="P1646" s="21"/>
      <c r="Q1646" s="21"/>
      <c r="R1646" s="21"/>
    </row>
    <row r="1647" spans="1:18" x14ac:dyDescent="0.25">
      <c r="A1647" s="13" t="str">
        <f>IF(E1647="","",VLOOKUP(E1647,Datos!$A$18:$C$41,3,0))</f>
        <v/>
      </c>
      <c r="B1647" s="13" t="str">
        <f>IF(E1647="","",COUNTIF(E$19:E1647,E1647))</f>
        <v/>
      </c>
      <c r="C1647" s="13" t="str">
        <f t="shared" ref="C1647:C1710" si="47">IF(AND(B1647&gt;0,B1647&lt;2000),"SI","NO")</f>
        <v>NO</v>
      </c>
      <c r="E1647" s="36"/>
      <c r="F1647" s="37" t="str">
        <f t="shared" si="46"/>
        <v/>
      </c>
      <c r="G1647" s="21"/>
      <c r="H1647" s="21"/>
      <c r="I1647" s="21"/>
      <c r="J1647" s="21"/>
      <c r="K1647" s="21"/>
      <c r="L1647" s="21"/>
      <c r="M1647" s="21"/>
      <c r="N1647" s="21"/>
      <c r="O1647" s="21"/>
      <c r="P1647" s="21"/>
      <c r="Q1647" s="21"/>
      <c r="R1647" s="21"/>
    </row>
    <row r="1648" spans="1:18" x14ac:dyDescent="0.25">
      <c r="A1648" s="13" t="str">
        <f>IF(E1648="","",VLOOKUP(E1648,Datos!$A$18:$C$41,3,0))</f>
        <v/>
      </c>
      <c r="B1648" s="13" t="str">
        <f>IF(E1648="","",COUNTIF(E$19:E1648,E1648))</f>
        <v/>
      </c>
      <c r="C1648" s="13" t="str">
        <f t="shared" si="47"/>
        <v>NO</v>
      </c>
      <c r="E1648" s="36"/>
      <c r="F1648" s="37" t="str">
        <f t="shared" si="46"/>
        <v/>
      </c>
      <c r="G1648" s="21"/>
      <c r="H1648" s="21"/>
      <c r="I1648" s="21"/>
      <c r="J1648" s="21"/>
      <c r="K1648" s="21"/>
      <c r="L1648" s="21"/>
      <c r="M1648" s="21"/>
      <c r="N1648" s="21"/>
      <c r="O1648" s="21"/>
      <c r="P1648" s="21"/>
      <c r="Q1648" s="21"/>
      <c r="R1648" s="21"/>
    </row>
    <row r="1649" spans="1:18" x14ac:dyDescent="0.25">
      <c r="A1649" s="13" t="str">
        <f>IF(E1649="","",VLOOKUP(E1649,Datos!$A$18:$C$41,3,0))</f>
        <v/>
      </c>
      <c r="B1649" s="13" t="str">
        <f>IF(E1649="","",COUNTIF(E$19:E1649,E1649))</f>
        <v/>
      </c>
      <c r="C1649" s="13" t="str">
        <f t="shared" si="47"/>
        <v>NO</v>
      </c>
      <c r="E1649" s="36"/>
      <c r="F1649" s="37" t="str">
        <f t="shared" si="46"/>
        <v/>
      </c>
      <c r="G1649" s="21"/>
      <c r="H1649" s="21"/>
      <c r="I1649" s="21"/>
      <c r="J1649" s="21"/>
      <c r="K1649" s="21"/>
      <c r="L1649" s="21"/>
      <c r="M1649" s="21"/>
      <c r="N1649" s="21"/>
      <c r="O1649" s="21"/>
      <c r="P1649" s="21"/>
      <c r="Q1649" s="21"/>
      <c r="R1649" s="21"/>
    </row>
    <row r="1650" spans="1:18" x14ac:dyDescent="0.25">
      <c r="A1650" s="13" t="str">
        <f>IF(E1650="","",VLOOKUP(E1650,Datos!$A$18:$C$41,3,0))</f>
        <v/>
      </c>
      <c r="B1650" s="13" t="str">
        <f>IF(E1650="","",COUNTIF(E$19:E1650,E1650))</f>
        <v/>
      </c>
      <c r="C1650" s="13" t="str">
        <f t="shared" si="47"/>
        <v>NO</v>
      </c>
      <c r="E1650" s="36"/>
      <c r="F1650" s="37" t="str">
        <f t="shared" si="46"/>
        <v/>
      </c>
      <c r="G1650" s="21"/>
      <c r="H1650" s="21"/>
      <c r="I1650" s="21"/>
      <c r="J1650" s="21"/>
      <c r="K1650" s="21"/>
      <c r="L1650" s="21"/>
      <c r="M1650" s="21"/>
      <c r="N1650" s="21"/>
      <c r="O1650" s="21"/>
      <c r="P1650" s="21"/>
      <c r="Q1650" s="21"/>
      <c r="R1650" s="21"/>
    </row>
    <row r="1651" spans="1:18" x14ac:dyDescent="0.25">
      <c r="A1651" s="13" t="str">
        <f>IF(E1651="","",VLOOKUP(E1651,Datos!$A$18:$C$41,3,0))</f>
        <v/>
      </c>
      <c r="B1651" s="13" t="str">
        <f>IF(E1651="","",COUNTIF(E$19:E1651,E1651))</f>
        <v/>
      </c>
      <c r="C1651" s="13" t="str">
        <f t="shared" si="47"/>
        <v>NO</v>
      </c>
      <c r="E1651" s="36"/>
      <c r="F1651" s="37" t="str">
        <f t="shared" si="46"/>
        <v/>
      </c>
      <c r="G1651" s="21"/>
      <c r="H1651" s="21"/>
      <c r="I1651" s="21"/>
      <c r="J1651" s="21"/>
      <c r="K1651" s="21"/>
      <c r="L1651" s="21"/>
      <c r="M1651" s="21"/>
      <c r="N1651" s="21"/>
      <c r="O1651" s="21"/>
      <c r="P1651" s="21"/>
      <c r="Q1651" s="21"/>
      <c r="R1651" s="21"/>
    </row>
    <row r="1652" spans="1:18" x14ac:dyDescent="0.25">
      <c r="A1652" s="13" t="str">
        <f>IF(E1652="","",VLOOKUP(E1652,Datos!$A$18:$C$41,3,0))</f>
        <v/>
      </c>
      <c r="B1652" s="13" t="str">
        <f>IF(E1652="","",COUNTIF(E$19:E1652,E1652))</f>
        <v/>
      </c>
      <c r="C1652" s="13" t="str">
        <f t="shared" si="47"/>
        <v>NO</v>
      </c>
      <c r="E1652" s="36"/>
      <c r="F1652" s="37" t="str">
        <f t="shared" si="46"/>
        <v/>
      </c>
      <c r="G1652" s="21"/>
      <c r="H1652" s="21"/>
      <c r="I1652" s="21"/>
      <c r="J1652" s="21"/>
      <c r="K1652" s="21"/>
      <c r="L1652" s="21"/>
      <c r="M1652" s="21"/>
      <c r="N1652" s="21"/>
      <c r="O1652" s="21"/>
      <c r="P1652" s="21"/>
      <c r="Q1652" s="21"/>
      <c r="R1652" s="21"/>
    </row>
    <row r="1653" spans="1:18" x14ac:dyDescent="0.25">
      <c r="A1653" s="13" t="str">
        <f>IF(E1653="","",VLOOKUP(E1653,Datos!$A$18:$C$41,3,0))</f>
        <v/>
      </c>
      <c r="B1653" s="13" t="str">
        <f>IF(E1653="","",COUNTIF(E$19:E1653,E1653))</f>
        <v/>
      </c>
      <c r="C1653" s="13" t="str">
        <f t="shared" si="47"/>
        <v>NO</v>
      </c>
      <c r="E1653" s="36"/>
      <c r="F1653" s="37" t="str">
        <f t="shared" si="46"/>
        <v/>
      </c>
      <c r="G1653" s="21"/>
      <c r="H1653" s="21"/>
      <c r="I1653" s="21"/>
      <c r="J1653" s="21"/>
      <c r="K1653" s="21"/>
      <c r="L1653" s="21"/>
      <c r="M1653" s="21"/>
      <c r="N1653" s="21"/>
      <c r="O1653" s="21"/>
      <c r="P1653" s="21"/>
      <c r="Q1653" s="21"/>
      <c r="R1653" s="21"/>
    </row>
    <row r="1654" spans="1:18" x14ac:dyDescent="0.25">
      <c r="A1654" s="13" t="str">
        <f>IF(E1654="","",VLOOKUP(E1654,Datos!$A$18:$C$41,3,0))</f>
        <v/>
      </c>
      <c r="B1654" s="13" t="str">
        <f>IF(E1654="","",COUNTIF(E$19:E1654,E1654))</f>
        <v/>
      </c>
      <c r="C1654" s="13" t="str">
        <f t="shared" si="47"/>
        <v>NO</v>
      </c>
      <c r="E1654" s="36"/>
      <c r="F1654" s="37" t="str">
        <f t="shared" si="46"/>
        <v/>
      </c>
      <c r="G1654" s="21"/>
      <c r="H1654" s="21"/>
      <c r="I1654" s="21"/>
      <c r="J1654" s="21"/>
      <c r="K1654" s="21"/>
      <c r="L1654" s="21"/>
      <c r="M1654" s="21"/>
      <c r="N1654" s="21"/>
      <c r="O1654" s="21"/>
      <c r="P1654" s="21"/>
      <c r="Q1654" s="21"/>
      <c r="R1654" s="21"/>
    </row>
    <row r="1655" spans="1:18" x14ac:dyDescent="0.25">
      <c r="A1655" s="13" t="str">
        <f>IF(E1655="","",VLOOKUP(E1655,Datos!$A$18:$C$41,3,0))</f>
        <v/>
      </c>
      <c r="B1655" s="13" t="str">
        <f>IF(E1655="","",COUNTIF(E$19:E1655,E1655))</f>
        <v/>
      </c>
      <c r="C1655" s="13" t="str">
        <f t="shared" si="47"/>
        <v>NO</v>
      </c>
      <c r="E1655" s="36"/>
      <c r="F1655" s="37" t="str">
        <f t="shared" si="46"/>
        <v/>
      </c>
      <c r="G1655" s="21"/>
      <c r="H1655" s="21"/>
      <c r="I1655" s="21"/>
      <c r="J1655" s="21"/>
      <c r="K1655" s="21"/>
      <c r="L1655" s="21"/>
      <c r="M1655" s="21"/>
      <c r="N1655" s="21"/>
      <c r="O1655" s="21"/>
      <c r="P1655" s="21"/>
      <c r="Q1655" s="21"/>
      <c r="R1655" s="21"/>
    </row>
    <row r="1656" spans="1:18" x14ac:dyDescent="0.25">
      <c r="A1656" s="13" t="str">
        <f>IF(E1656="","",VLOOKUP(E1656,Datos!$A$18:$C$41,3,0))</f>
        <v/>
      </c>
      <c r="B1656" s="13" t="str">
        <f>IF(E1656="","",COUNTIF(E$19:E1656,E1656))</f>
        <v/>
      </c>
      <c r="C1656" s="13" t="str">
        <f t="shared" si="47"/>
        <v>NO</v>
      </c>
      <c r="E1656" s="36"/>
      <c r="F1656" s="37" t="str">
        <f t="shared" si="46"/>
        <v/>
      </c>
      <c r="G1656" s="21"/>
      <c r="H1656" s="21"/>
      <c r="I1656" s="21"/>
      <c r="J1656" s="21"/>
      <c r="K1656" s="21"/>
      <c r="L1656" s="21"/>
      <c r="M1656" s="21"/>
      <c r="N1656" s="21"/>
      <c r="O1656" s="21"/>
      <c r="P1656" s="21"/>
      <c r="Q1656" s="21"/>
      <c r="R1656" s="21"/>
    </row>
    <row r="1657" spans="1:18" x14ac:dyDescent="0.25">
      <c r="A1657" s="13" t="str">
        <f>IF(E1657="","",VLOOKUP(E1657,Datos!$A$18:$C$41,3,0))</f>
        <v/>
      </c>
      <c r="B1657" s="13" t="str">
        <f>IF(E1657="","",COUNTIF(E$19:E1657,E1657))</f>
        <v/>
      </c>
      <c r="C1657" s="13" t="str">
        <f t="shared" si="47"/>
        <v>NO</v>
      </c>
      <c r="E1657" s="36"/>
      <c r="F1657" s="37" t="str">
        <f t="shared" si="46"/>
        <v/>
      </c>
      <c r="G1657" s="21"/>
      <c r="H1657" s="21"/>
      <c r="I1657" s="21"/>
      <c r="J1657" s="21"/>
      <c r="K1657" s="21"/>
      <c r="L1657" s="21"/>
      <c r="M1657" s="21"/>
      <c r="N1657" s="21"/>
      <c r="O1657" s="21"/>
      <c r="P1657" s="21"/>
      <c r="Q1657" s="21"/>
      <c r="R1657" s="21"/>
    </row>
    <row r="1658" spans="1:18" x14ac:dyDescent="0.25">
      <c r="A1658" s="13" t="str">
        <f>IF(E1658="","",VLOOKUP(E1658,Datos!$A$18:$C$41,3,0))</f>
        <v/>
      </c>
      <c r="B1658" s="13" t="str">
        <f>IF(E1658="","",COUNTIF(E$19:E1658,E1658))</f>
        <v/>
      </c>
      <c r="C1658" s="13" t="str">
        <f t="shared" si="47"/>
        <v>NO</v>
      </c>
      <c r="E1658" s="36"/>
      <c r="F1658" s="37" t="str">
        <f t="shared" si="46"/>
        <v/>
      </c>
      <c r="G1658" s="21"/>
      <c r="H1658" s="21"/>
      <c r="I1658" s="21"/>
      <c r="J1658" s="21"/>
      <c r="K1658" s="21"/>
      <c r="L1658" s="21"/>
      <c r="M1658" s="21"/>
      <c r="N1658" s="21"/>
      <c r="O1658" s="21"/>
      <c r="P1658" s="21"/>
      <c r="Q1658" s="21"/>
      <c r="R1658" s="21"/>
    </row>
    <row r="1659" spans="1:18" x14ac:dyDescent="0.25">
      <c r="A1659" s="13" t="str">
        <f>IF(E1659="","",VLOOKUP(E1659,Datos!$A$18:$C$41,3,0))</f>
        <v/>
      </c>
      <c r="B1659" s="13" t="str">
        <f>IF(E1659="","",COUNTIF(E$19:E1659,E1659))</f>
        <v/>
      </c>
      <c r="C1659" s="13" t="str">
        <f t="shared" si="47"/>
        <v>NO</v>
      </c>
      <c r="E1659" s="36"/>
      <c r="F1659" s="37" t="str">
        <f t="shared" si="46"/>
        <v/>
      </c>
      <c r="G1659" s="21"/>
      <c r="H1659" s="21"/>
      <c r="I1659" s="21"/>
      <c r="J1659" s="21"/>
      <c r="K1659" s="21"/>
      <c r="L1659" s="21"/>
      <c r="M1659" s="21"/>
      <c r="N1659" s="21"/>
      <c r="O1659" s="21"/>
      <c r="P1659" s="21"/>
      <c r="Q1659" s="21"/>
      <c r="R1659" s="21"/>
    </row>
    <row r="1660" spans="1:18" x14ac:dyDescent="0.25">
      <c r="A1660" s="13" t="str">
        <f>IF(E1660="","",VLOOKUP(E1660,Datos!$A$18:$C$41,3,0))</f>
        <v/>
      </c>
      <c r="B1660" s="13" t="str">
        <f>IF(E1660="","",COUNTIF(E$19:E1660,E1660))</f>
        <v/>
      </c>
      <c r="C1660" s="13" t="str">
        <f t="shared" si="47"/>
        <v>NO</v>
      </c>
      <c r="E1660" s="36"/>
      <c r="F1660" s="37" t="str">
        <f t="shared" si="46"/>
        <v/>
      </c>
      <c r="G1660" s="21"/>
      <c r="H1660" s="21"/>
      <c r="I1660" s="21"/>
      <c r="J1660" s="21"/>
      <c r="K1660" s="21"/>
      <c r="L1660" s="21"/>
      <c r="M1660" s="21"/>
      <c r="N1660" s="21"/>
      <c r="O1660" s="21"/>
      <c r="P1660" s="21"/>
      <c r="Q1660" s="21"/>
      <c r="R1660" s="21"/>
    </row>
    <row r="1661" spans="1:18" x14ac:dyDescent="0.25">
      <c r="A1661" s="13" t="str">
        <f>IF(E1661="","",VLOOKUP(E1661,Datos!$A$18:$C$41,3,0))</f>
        <v/>
      </c>
      <c r="B1661" s="13" t="str">
        <f>IF(E1661="","",COUNTIF(E$19:E1661,E1661))</f>
        <v/>
      </c>
      <c r="C1661" s="13" t="str">
        <f t="shared" si="47"/>
        <v>NO</v>
      </c>
      <c r="E1661" s="36"/>
      <c r="F1661" s="37" t="str">
        <f t="shared" si="46"/>
        <v/>
      </c>
      <c r="G1661" s="21"/>
      <c r="H1661" s="21"/>
      <c r="I1661" s="21"/>
      <c r="J1661" s="21"/>
      <c r="K1661" s="21"/>
      <c r="L1661" s="21"/>
      <c r="M1661" s="21"/>
      <c r="N1661" s="21"/>
      <c r="O1661" s="21"/>
      <c r="P1661" s="21"/>
      <c r="Q1661" s="21"/>
      <c r="R1661" s="21"/>
    </row>
    <row r="1662" spans="1:18" x14ac:dyDescent="0.25">
      <c r="A1662" s="13" t="str">
        <f>IF(E1662="","",VLOOKUP(E1662,Datos!$A$18:$C$41,3,0))</f>
        <v/>
      </c>
      <c r="B1662" s="13" t="str">
        <f>IF(E1662="","",COUNTIF(E$19:E1662,E1662))</f>
        <v/>
      </c>
      <c r="C1662" s="13" t="str">
        <f t="shared" si="47"/>
        <v>NO</v>
      </c>
      <c r="E1662" s="36"/>
      <c r="F1662" s="37" t="str">
        <f t="shared" si="46"/>
        <v/>
      </c>
      <c r="G1662" s="21"/>
      <c r="H1662" s="21"/>
      <c r="I1662" s="21"/>
      <c r="J1662" s="21"/>
      <c r="K1662" s="21"/>
      <c r="L1662" s="21"/>
      <c r="M1662" s="21"/>
      <c r="N1662" s="21"/>
      <c r="O1662" s="21"/>
      <c r="P1662" s="21"/>
      <c r="Q1662" s="21"/>
      <c r="R1662" s="21"/>
    </row>
    <row r="1663" spans="1:18" x14ac:dyDescent="0.25">
      <c r="A1663" s="13" t="str">
        <f>IF(E1663="","",VLOOKUP(E1663,Datos!$A$18:$C$41,3,0))</f>
        <v/>
      </c>
      <c r="B1663" s="13" t="str">
        <f>IF(E1663="","",COUNTIF(E$19:E1663,E1663))</f>
        <v/>
      </c>
      <c r="C1663" s="13" t="str">
        <f t="shared" si="47"/>
        <v>NO</v>
      </c>
      <c r="E1663" s="36"/>
      <c r="F1663" s="37" t="str">
        <f t="shared" si="46"/>
        <v/>
      </c>
      <c r="G1663" s="21"/>
      <c r="H1663" s="21"/>
      <c r="I1663" s="21"/>
      <c r="J1663" s="21"/>
      <c r="K1663" s="21"/>
      <c r="L1663" s="21"/>
      <c r="M1663" s="21"/>
      <c r="N1663" s="21"/>
      <c r="O1663" s="21"/>
      <c r="P1663" s="21"/>
      <c r="Q1663" s="21"/>
      <c r="R1663" s="21"/>
    </row>
    <row r="1664" spans="1:18" x14ac:dyDescent="0.25">
      <c r="A1664" s="13" t="str">
        <f>IF(E1664="","",VLOOKUP(E1664,Datos!$A$18:$C$41,3,0))</f>
        <v/>
      </c>
      <c r="B1664" s="13" t="str">
        <f>IF(E1664="","",COUNTIF(E$19:E1664,E1664))</f>
        <v/>
      </c>
      <c r="C1664" s="13" t="str">
        <f t="shared" si="47"/>
        <v>NO</v>
      </c>
      <c r="E1664" s="36"/>
      <c r="F1664" s="37" t="str">
        <f t="shared" si="46"/>
        <v/>
      </c>
      <c r="G1664" s="21"/>
      <c r="H1664" s="21"/>
      <c r="I1664" s="21"/>
      <c r="J1664" s="21"/>
      <c r="K1664" s="21"/>
      <c r="L1664" s="21"/>
      <c r="M1664" s="21"/>
      <c r="N1664" s="21"/>
      <c r="O1664" s="21"/>
      <c r="P1664" s="21"/>
      <c r="Q1664" s="21"/>
      <c r="R1664" s="21"/>
    </row>
    <row r="1665" spans="1:18" x14ac:dyDescent="0.25">
      <c r="A1665" s="13" t="str">
        <f>IF(E1665="","",VLOOKUP(E1665,Datos!$A$18:$C$41,3,0))</f>
        <v/>
      </c>
      <c r="B1665" s="13" t="str">
        <f>IF(E1665="","",COUNTIF(E$19:E1665,E1665))</f>
        <v/>
      </c>
      <c r="C1665" s="13" t="str">
        <f t="shared" si="47"/>
        <v>NO</v>
      </c>
      <c r="E1665" s="36"/>
      <c r="F1665" s="37" t="str">
        <f t="shared" si="46"/>
        <v/>
      </c>
      <c r="G1665" s="21"/>
      <c r="H1665" s="21"/>
      <c r="I1665" s="21"/>
      <c r="J1665" s="21"/>
      <c r="K1665" s="21"/>
      <c r="L1665" s="21"/>
      <c r="M1665" s="21"/>
      <c r="N1665" s="21"/>
      <c r="O1665" s="21"/>
      <c r="P1665" s="21"/>
      <c r="Q1665" s="21"/>
      <c r="R1665" s="21"/>
    </row>
    <row r="1666" spans="1:18" x14ac:dyDescent="0.25">
      <c r="A1666" s="13" t="str">
        <f>IF(E1666="","",VLOOKUP(E1666,Datos!$A$18:$C$41,3,0))</f>
        <v/>
      </c>
      <c r="B1666" s="13" t="str">
        <f>IF(E1666="","",COUNTIF(E$19:E1666,E1666))</f>
        <v/>
      </c>
      <c r="C1666" s="13" t="str">
        <f t="shared" si="47"/>
        <v>NO</v>
      </c>
      <c r="E1666" s="36"/>
      <c r="F1666" s="37" t="str">
        <f t="shared" si="46"/>
        <v/>
      </c>
      <c r="G1666" s="21"/>
      <c r="H1666" s="21"/>
      <c r="I1666" s="21"/>
      <c r="J1666" s="21"/>
      <c r="K1666" s="21"/>
      <c r="L1666" s="21"/>
      <c r="M1666" s="21"/>
      <c r="N1666" s="21"/>
      <c r="O1666" s="21"/>
      <c r="P1666" s="21"/>
      <c r="Q1666" s="21"/>
      <c r="R1666" s="21"/>
    </row>
    <row r="1667" spans="1:18" x14ac:dyDescent="0.25">
      <c r="A1667" s="13" t="str">
        <f>IF(E1667="","",VLOOKUP(E1667,Datos!$A$18:$C$41,3,0))</f>
        <v/>
      </c>
      <c r="B1667" s="13" t="str">
        <f>IF(E1667="","",COUNTIF(E$19:E1667,E1667))</f>
        <v/>
      </c>
      <c r="C1667" s="13" t="str">
        <f t="shared" si="47"/>
        <v>NO</v>
      </c>
      <c r="E1667" s="36"/>
      <c r="F1667" s="37" t="str">
        <f t="shared" si="46"/>
        <v/>
      </c>
      <c r="G1667" s="21"/>
      <c r="H1667" s="21"/>
      <c r="I1667" s="21"/>
      <c r="J1667" s="21"/>
      <c r="K1667" s="21"/>
      <c r="L1667" s="21"/>
      <c r="M1667" s="21"/>
      <c r="N1667" s="21"/>
      <c r="O1667" s="21"/>
      <c r="P1667" s="21"/>
      <c r="Q1667" s="21"/>
      <c r="R1667" s="21"/>
    </row>
    <row r="1668" spans="1:18" x14ac:dyDescent="0.25">
      <c r="A1668" s="13" t="str">
        <f>IF(E1668="","",VLOOKUP(E1668,Datos!$A$18:$C$41,3,0))</f>
        <v/>
      </c>
      <c r="B1668" s="13" t="str">
        <f>IF(E1668="","",COUNTIF(E$19:E1668,E1668))</f>
        <v/>
      </c>
      <c r="C1668" s="13" t="str">
        <f t="shared" si="47"/>
        <v>NO</v>
      </c>
      <c r="E1668" s="36"/>
      <c r="F1668" s="37" t="str">
        <f t="shared" si="46"/>
        <v/>
      </c>
      <c r="G1668" s="21"/>
      <c r="H1668" s="21"/>
      <c r="I1668" s="21"/>
      <c r="J1668" s="21"/>
      <c r="K1668" s="21"/>
      <c r="L1668" s="21"/>
      <c r="M1668" s="21"/>
      <c r="N1668" s="21"/>
      <c r="O1668" s="21"/>
      <c r="P1668" s="21"/>
      <c r="Q1668" s="21"/>
      <c r="R1668" s="21"/>
    </row>
    <row r="1669" spans="1:18" x14ac:dyDescent="0.25">
      <c r="A1669" s="13" t="str">
        <f>IF(E1669="","",VLOOKUP(E1669,Datos!$A$18:$C$41,3,0))</f>
        <v/>
      </c>
      <c r="B1669" s="13" t="str">
        <f>IF(E1669="","",COUNTIF(E$19:E1669,E1669))</f>
        <v/>
      </c>
      <c r="C1669" s="13" t="str">
        <f t="shared" si="47"/>
        <v>NO</v>
      </c>
      <c r="E1669" s="36"/>
      <c r="F1669" s="37" t="str">
        <f t="shared" si="46"/>
        <v/>
      </c>
      <c r="G1669" s="21"/>
      <c r="H1669" s="21"/>
      <c r="I1669" s="21"/>
      <c r="J1669" s="21"/>
      <c r="K1669" s="21"/>
      <c r="L1669" s="21"/>
      <c r="M1669" s="21"/>
      <c r="N1669" s="21"/>
      <c r="O1669" s="21"/>
      <c r="P1669" s="21"/>
      <c r="Q1669" s="21"/>
      <c r="R1669" s="21"/>
    </row>
    <row r="1670" spans="1:18" x14ac:dyDescent="0.25">
      <c r="A1670" s="13" t="str">
        <f>IF(E1670="","",VLOOKUP(E1670,Datos!$A$18:$C$41,3,0))</f>
        <v/>
      </c>
      <c r="B1670" s="13" t="str">
        <f>IF(E1670="","",COUNTIF(E$19:E1670,E1670))</f>
        <v/>
      </c>
      <c r="C1670" s="13" t="str">
        <f t="shared" si="47"/>
        <v>NO</v>
      </c>
      <c r="E1670" s="36"/>
      <c r="F1670" s="37" t="str">
        <f t="shared" si="46"/>
        <v/>
      </c>
      <c r="G1670" s="21"/>
      <c r="H1670" s="21"/>
      <c r="I1670" s="21"/>
      <c r="J1670" s="21"/>
      <c r="K1670" s="21"/>
      <c r="L1670" s="21"/>
      <c r="M1670" s="21"/>
      <c r="N1670" s="21"/>
      <c r="O1670" s="21"/>
      <c r="P1670" s="21"/>
      <c r="Q1670" s="21"/>
      <c r="R1670" s="21"/>
    </row>
    <row r="1671" spans="1:18" x14ac:dyDescent="0.25">
      <c r="A1671" s="13" t="str">
        <f>IF(E1671="","",VLOOKUP(E1671,Datos!$A$18:$C$41,3,0))</f>
        <v/>
      </c>
      <c r="B1671" s="13" t="str">
        <f>IF(E1671="","",COUNTIF(E$19:E1671,E1671))</f>
        <v/>
      </c>
      <c r="C1671" s="13" t="str">
        <f t="shared" si="47"/>
        <v>NO</v>
      </c>
      <c r="E1671" s="36"/>
      <c r="F1671" s="37" t="str">
        <f t="shared" si="46"/>
        <v/>
      </c>
      <c r="G1671" s="21"/>
      <c r="H1671" s="21"/>
      <c r="I1671" s="21"/>
      <c r="J1671" s="21"/>
      <c r="K1671" s="21"/>
      <c r="L1671" s="21"/>
      <c r="M1671" s="21"/>
      <c r="N1671" s="21"/>
      <c r="O1671" s="21"/>
      <c r="P1671" s="21"/>
      <c r="Q1671" s="21"/>
      <c r="R1671" s="21"/>
    </row>
    <row r="1672" spans="1:18" x14ac:dyDescent="0.25">
      <c r="A1672" s="13" t="str">
        <f>IF(E1672="","",VLOOKUP(E1672,Datos!$A$18:$C$41,3,0))</f>
        <v/>
      </c>
      <c r="B1672" s="13" t="str">
        <f>IF(E1672="","",COUNTIF(E$19:E1672,E1672))</f>
        <v/>
      </c>
      <c r="C1672" s="13" t="str">
        <f t="shared" si="47"/>
        <v>NO</v>
      </c>
      <c r="E1672" s="36"/>
      <c r="F1672" s="37" t="str">
        <f t="shared" si="46"/>
        <v/>
      </c>
      <c r="G1672" s="21"/>
      <c r="H1672" s="21"/>
      <c r="I1672" s="21"/>
      <c r="J1672" s="21"/>
      <c r="K1672" s="21"/>
      <c r="L1672" s="21"/>
      <c r="M1672" s="21"/>
      <c r="N1672" s="21"/>
      <c r="O1672" s="21"/>
      <c r="P1672" s="21"/>
      <c r="Q1672" s="21"/>
      <c r="R1672" s="21"/>
    </row>
    <row r="1673" spans="1:18" x14ac:dyDescent="0.25">
      <c r="A1673" s="13" t="str">
        <f>IF(E1673="","",VLOOKUP(E1673,Datos!$A$18:$C$41,3,0))</f>
        <v/>
      </c>
      <c r="B1673" s="13" t="str">
        <f>IF(E1673="","",COUNTIF(E$19:E1673,E1673))</f>
        <v/>
      </c>
      <c r="C1673" s="13" t="str">
        <f t="shared" si="47"/>
        <v>NO</v>
      </c>
      <c r="E1673" s="36"/>
      <c r="F1673" s="37" t="str">
        <f t="shared" si="46"/>
        <v/>
      </c>
      <c r="G1673" s="21"/>
      <c r="H1673" s="21"/>
      <c r="I1673" s="21"/>
      <c r="J1673" s="21"/>
      <c r="K1673" s="21"/>
      <c r="L1673" s="21"/>
      <c r="M1673" s="21"/>
      <c r="N1673" s="21"/>
      <c r="O1673" s="21"/>
      <c r="P1673" s="21"/>
      <c r="Q1673" s="21"/>
      <c r="R1673" s="21"/>
    </row>
    <row r="1674" spans="1:18" x14ac:dyDescent="0.25">
      <c r="A1674" s="13" t="str">
        <f>IF(E1674="","",VLOOKUP(E1674,Datos!$A$18:$C$41,3,0))</f>
        <v/>
      </c>
      <c r="B1674" s="13" t="str">
        <f>IF(E1674="","",COUNTIF(E$19:E1674,E1674))</f>
        <v/>
      </c>
      <c r="C1674" s="13" t="str">
        <f t="shared" si="47"/>
        <v>NO</v>
      </c>
      <c r="E1674" s="36"/>
      <c r="F1674" s="37" t="str">
        <f t="shared" si="46"/>
        <v/>
      </c>
      <c r="G1674" s="21"/>
      <c r="H1674" s="21"/>
      <c r="I1674" s="21"/>
      <c r="J1674" s="21"/>
      <c r="K1674" s="21"/>
      <c r="L1674" s="21"/>
      <c r="M1674" s="21"/>
      <c r="N1674" s="21"/>
      <c r="O1674" s="21"/>
      <c r="P1674" s="21"/>
      <c r="Q1674" s="21"/>
      <c r="R1674" s="21"/>
    </row>
    <row r="1675" spans="1:18" x14ac:dyDescent="0.25">
      <c r="A1675" s="13" t="str">
        <f>IF(E1675="","",VLOOKUP(E1675,Datos!$A$18:$C$41,3,0))</f>
        <v/>
      </c>
      <c r="B1675" s="13" t="str">
        <f>IF(E1675="","",COUNTIF(E$19:E1675,E1675))</f>
        <v/>
      </c>
      <c r="C1675" s="13" t="str">
        <f t="shared" si="47"/>
        <v>NO</v>
      </c>
      <c r="E1675" s="36"/>
      <c r="F1675" s="37" t="str">
        <f t="shared" si="46"/>
        <v/>
      </c>
      <c r="G1675" s="21"/>
      <c r="H1675" s="21"/>
      <c r="I1675" s="21"/>
      <c r="J1675" s="21"/>
      <c r="K1675" s="21"/>
      <c r="L1675" s="21"/>
      <c r="M1675" s="21"/>
      <c r="N1675" s="21"/>
      <c r="O1675" s="21"/>
      <c r="P1675" s="21"/>
      <c r="Q1675" s="21"/>
      <c r="R1675" s="21"/>
    </row>
    <row r="1676" spans="1:18" x14ac:dyDescent="0.25">
      <c r="A1676" s="13" t="str">
        <f>IF(E1676="","",VLOOKUP(E1676,Datos!$A$18:$C$41,3,0))</f>
        <v/>
      </c>
      <c r="B1676" s="13" t="str">
        <f>IF(E1676="","",COUNTIF(E$19:E1676,E1676))</f>
        <v/>
      </c>
      <c r="C1676" s="13" t="str">
        <f t="shared" si="47"/>
        <v>NO</v>
      </c>
      <c r="E1676" s="36"/>
      <c r="F1676" s="37" t="str">
        <f t="shared" si="46"/>
        <v/>
      </c>
      <c r="G1676" s="21"/>
      <c r="H1676" s="21"/>
      <c r="I1676" s="21"/>
      <c r="J1676" s="21"/>
      <c r="K1676" s="21"/>
      <c r="L1676" s="21"/>
      <c r="M1676" s="21"/>
      <c r="N1676" s="21"/>
      <c r="O1676" s="21"/>
      <c r="P1676" s="21"/>
      <c r="Q1676" s="21"/>
      <c r="R1676" s="21"/>
    </row>
    <row r="1677" spans="1:18" x14ac:dyDescent="0.25">
      <c r="A1677" s="13" t="str">
        <f>IF(E1677="","",VLOOKUP(E1677,Datos!$A$18:$C$41,3,0))</f>
        <v/>
      </c>
      <c r="B1677" s="13" t="str">
        <f>IF(E1677="","",COUNTIF(E$19:E1677,E1677))</f>
        <v/>
      </c>
      <c r="C1677" s="13" t="str">
        <f t="shared" si="47"/>
        <v>NO</v>
      </c>
      <c r="E1677" s="36"/>
      <c r="F1677" s="37" t="str">
        <f t="shared" si="46"/>
        <v/>
      </c>
      <c r="G1677" s="21"/>
      <c r="H1677" s="21"/>
      <c r="I1677" s="21"/>
      <c r="J1677" s="21"/>
      <c r="K1677" s="21"/>
      <c r="L1677" s="21"/>
      <c r="M1677" s="21"/>
      <c r="N1677" s="21"/>
      <c r="O1677" s="21"/>
      <c r="P1677" s="21"/>
      <c r="Q1677" s="21"/>
      <c r="R1677" s="21"/>
    </row>
    <row r="1678" spans="1:18" x14ac:dyDescent="0.25">
      <c r="A1678" s="13" t="str">
        <f>IF(E1678="","",VLOOKUP(E1678,Datos!$A$18:$C$41,3,0))</f>
        <v/>
      </c>
      <c r="B1678" s="13" t="str">
        <f>IF(E1678="","",COUNTIF(E$19:E1678,E1678))</f>
        <v/>
      </c>
      <c r="C1678" s="13" t="str">
        <f t="shared" si="47"/>
        <v>NO</v>
      </c>
      <c r="E1678" s="36"/>
      <c r="F1678" s="37" t="str">
        <f t="shared" si="46"/>
        <v/>
      </c>
      <c r="G1678" s="21"/>
      <c r="H1678" s="21"/>
      <c r="I1678" s="21"/>
      <c r="J1678" s="21"/>
      <c r="K1678" s="21"/>
      <c r="L1678" s="21"/>
      <c r="M1678" s="21"/>
      <c r="N1678" s="21"/>
      <c r="O1678" s="21"/>
      <c r="P1678" s="21"/>
      <c r="Q1678" s="21"/>
      <c r="R1678" s="21"/>
    </row>
    <row r="1679" spans="1:18" x14ac:dyDescent="0.25">
      <c r="A1679" s="13" t="str">
        <f>IF(E1679="","",VLOOKUP(E1679,Datos!$A$18:$C$41,3,0))</f>
        <v/>
      </c>
      <c r="B1679" s="13" t="str">
        <f>IF(E1679="","",COUNTIF(E$19:E1679,E1679))</f>
        <v/>
      </c>
      <c r="C1679" s="13" t="str">
        <f t="shared" si="47"/>
        <v>NO</v>
      </c>
      <c r="E1679" s="36"/>
      <c r="F1679" s="37" t="str">
        <f t="shared" si="46"/>
        <v/>
      </c>
      <c r="G1679" s="21"/>
      <c r="H1679" s="21"/>
      <c r="I1679" s="21"/>
      <c r="J1679" s="21"/>
      <c r="K1679" s="21"/>
      <c r="L1679" s="21"/>
      <c r="M1679" s="21"/>
      <c r="N1679" s="21"/>
      <c r="O1679" s="21"/>
      <c r="P1679" s="21"/>
      <c r="Q1679" s="21"/>
      <c r="R1679" s="21"/>
    </row>
    <row r="1680" spans="1:18" x14ac:dyDescent="0.25">
      <c r="A1680" s="13" t="str">
        <f>IF(E1680="","",VLOOKUP(E1680,Datos!$A$18:$C$41,3,0))</f>
        <v/>
      </c>
      <c r="B1680" s="13" t="str">
        <f>IF(E1680="","",COUNTIF(E$19:E1680,E1680))</f>
        <v/>
      </c>
      <c r="C1680" s="13" t="str">
        <f t="shared" si="47"/>
        <v>NO</v>
      </c>
      <c r="E1680" s="36"/>
      <c r="F1680" s="37" t="str">
        <f t="shared" si="46"/>
        <v/>
      </c>
      <c r="G1680" s="21"/>
      <c r="H1680" s="21"/>
      <c r="I1680" s="21"/>
      <c r="J1680" s="21"/>
      <c r="K1680" s="21"/>
      <c r="L1680" s="21"/>
      <c r="M1680" s="21"/>
      <c r="N1680" s="21"/>
      <c r="O1680" s="21"/>
      <c r="P1680" s="21"/>
      <c r="Q1680" s="21"/>
      <c r="R1680" s="21"/>
    </row>
    <row r="1681" spans="1:18" x14ac:dyDescent="0.25">
      <c r="A1681" s="13" t="str">
        <f>IF(E1681="","",VLOOKUP(E1681,Datos!$A$18:$C$41,3,0))</f>
        <v/>
      </c>
      <c r="B1681" s="13" t="str">
        <f>IF(E1681="","",COUNTIF(E$19:E1681,E1681))</f>
        <v/>
      </c>
      <c r="C1681" s="13" t="str">
        <f t="shared" si="47"/>
        <v>NO</v>
      </c>
      <c r="E1681" s="36"/>
      <c r="F1681" s="37" t="str">
        <f t="shared" si="46"/>
        <v/>
      </c>
      <c r="G1681" s="21"/>
      <c r="H1681" s="21"/>
      <c r="I1681" s="21"/>
      <c r="J1681" s="21"/>
      <c r="K1681" s="21"/>
      <c r="L1681" s="21"/>
      <c r="M1681" s="21"/>
      <c r="N1681" s="21"/>
      <c r="O1681" s="21"/>
      <c r="P1681" s="21"/>
      <c r="Q1681" s="21"/>
      <c r="R1681" s="21"/>
    </row>
    <row r="1682" spans="1:18" x14ac:dyDescent="0.25">
      <c r="A1682" s="13" t="str">
        <f>IF(E1682="","",VLOOKUP(E1682,Datos!$A$18:$C$41,3,0))</f>
        <v/>
      </c>
      <c r="B1682" s="13" t="str">
        <f>IF(E1682="","",COUNTIF(E$19:E1682,E1682))</f>
        <v/>
      </c>
      <c r="C1682" s="13" t="str">
        <f t="shared" si="47"/>
        <v>NO</v>
      </c>
      <c r="E1682" s="36"/>
      <c r="F1682" s="37" t="str">
        <f t="shared" si="46"/>
        <v/>
      </c>
      <c r="G1682" s="21"/>
      <c r="H1682" s="21"/>
      <c r="I1682" s="21"/>
      <c r="J1682" s="21"/>
      <c r="K1682" s="21"/>
      <c r="L1682" s="21"/>
      <c r="M1682" s="21"/>
      <c r="N1682" s="21"/>
      <c r="O1682" s="21"/>
      <c r="P1682" s="21"/>
      <c r="Q1682" s="21"/>
      <c r="R1682" s="21"/>
    </row>
    <row r="1683" spans="1:18" x14ac:dyDescent="0.25">
      <c r="A1683" s="13" t="str">
        <f>IF(E1683="","",VLOOKUP(E1683,Datos!$A$18:$C$41,3,0))</f>
        <v/>
      </c>
      <c r="B1683" s="13" t="str">
        <f>IF(E1683="","",COUNTIF(E$19:E1683,E1683))</f>
        <v/>
      </c>
      <c r="C1683" s="13" t="str">
        <f t="shared" si="47"/>
        <v>NO</v>
      </c>
      <c r="E1683" s="36"/>
      <c r="F1683" s="37" t="str">
        <f t="shared" si="46"/>
        <v/>
      </c>
      <c r="G1683" s="21"/>
      <c r="H1683" s="21"/>
      <c r="I1683" s="21"/>
      <c r="J1683" s="21"/>
      <c r="K1683" s="21"/>
      <c r="L1683" s="21"/>
      <c r="M1683" s="21"/>
      <c r="N1683" s="21"/>
      <c r="O1683" s="21"/>
      <c r="P1683" s="21"/>
      <c r="Q1683" s="21"/>
      <c r="R1683" s="21"/>
    </row>
    <row r="1684" spans="1:18" x14ac:dyDescent="0.25">
      <c r="A1684" s="13" t="str">
        <f>IF(E1684="","",VLOOKUP(E1684,Datos!$A$18:$C$41,3,0))</f>
        <v/>
      </c>
      <c r="B1684" s="13" t="str">
        <f>IF(E1684="","",COUNTIF(E$19:E1684,E1684))</f>
        <v/>
      </c>
      <c r="C1684" s="13" t="str">
        <f t="shared" si="47"/>
        <v>NO</v>
      </c>
      <c r="E1684" s="36"/>
      <c r="F1684" s="37" t="str">
        <f t="shared" ref="F1684:F1747" si="48">IF(E1684="","",A1684&amp;"-"&amp;B1684)</f>
        <v/>
      </c>
      <c r="G1684" s="21"/>
      <c r="H1684" s="21"/>
      <c r="I1684" s="21"/>
      <c r="J1684" s="21"/>
      <c r="K1684" s="21"/>
      <c r="L1684" s="21"/>
      <c r="M1684" s="21"/>
      <c r="N1684" s="21"/>
      <c r="O1684" s="21"/>
      <c r="P1684" s="21"/>
      <c r="Q1684" s="21"/>
      <c r="R1684" s="21"/>
    </row>
    <row r="1685" spans="1:18" x14ac:dyDescent="0.25">
      <c r="A1685" s="13" t="str">
        <f>IF(E1685="","",VLOOKUP(E1685,Datos!$A$18:$C$41,3,0))</f>
        <v/>
      </c>
      <c r="B1685" s="13" t="str">
        <f>IF(E1685="","",COUNTIF(E$19:E1685,E1685))</f>
        <v/>
      </c>
      <c r="C1685" s="13" t="str">
        <f t="shared" si="47"/>
        <v>NO</v>
      </c>
      <c r="E1685" s="36"/>
      <c r="F1685" s="37" t="str">
        <f t="shared" si="48"/>
        <v/>
      </c>
      <c r="G1685" s="21"/>
      <c r="H1685" s="21"/>
      <c r="I1685" s="21"/>
      <c r="J1685" s="21"/>
      <c r="K1685" s="21"/>
      <c r="L1685" s="21"/>
      <c r="M1685" s="21"/>
      <c r="N1685" s="21"/>
      <c r="O1685" s="21"/>
      <c r="P1685" s="21"/>
      <c r="Q1685" s="21"/>
      <c r="R1685" s="21"/>
    </row>
    <row r="1686" spans="1:18" x14ac:dyDescent="0.25">
      <c r="A1686" s="13" t="str">
        <f>IF(E1686="","",VLOOKUP(E1686,Datos!$A$18:$C$41,3,0))</f>
        <v/>
      </c>
      <c r="B1686" s="13" t="str">
        <f>IF(E1686="","",COUNTIF(E$19:E1686,E1686))</f>
        <v/>
      </c>
      <c r="C1686" s="13" t="str">
        <f t="shared" si="47"/>
        <v>NO</v>
      </c>
      <c r="E1686" s="36"/>
      <c r="F1686" s="37" t="str">
        <f t="shared" si="48"/>
        <v/>
      </c>
      <c r="G1686" s="21"/>
      <c r="H1686" s="21"/>
      <c r="I1686" s="21"/>
      <c r="J1686" s="21"/>
      <c r="K1686" s="21"/>
      <c r="L1686" s="21"/>
      <c r="M1686" s="21"/>
      <c r="N1686" s="21"/>
      <c r="O1686" s="21"/>
      <c r="P1686" s="21"/>
      <c r="Q1686" s="21"/>
      <c r="R1686" s="21"/>
    </row>
    <row r="1687" spans="1:18" x14ac:dyDescent="0.25">
      <c r="A1687" s="13" t="str">
        <f>IF(E1687="","",VLOOKUP(E1687,Datos!$A$18:$C$41,3,0))</f>
        <v/>
      </c>
      <c r="B1687" s="13" t="str">
        <f>IF(E1687="","",COUNTIF(E$19:E1687,E1687))</f>
        <v/>
      </c>
      <c r="C1687" s="13" t="str">
        <f t="shared" si="47"/>
        <v>NO</v>
      </c>
      <c r="E1687" s="36"/>
      <c r="F1687" s="37" t="str">
        <f t="shared" si="48"/>
        <v/>
      </c>
      <c r="G1687" s="21"/>
      <c r="H1687" s="21"/>
      <c r="I1687" s="21"/>
      <c r="J1687" s="21"/>
      <c r="K1687" s="21"/>
      <c r="L1687" s="21"/>
      <c r="M1687" s="21"/>
      <c r="N1687" s="21"/>
      <c r="O1687" s="21"/>
      <c r="P1687" s="21"/>
      <c r="Q1687" s="21"/>
      <c r="R1687" s="21"/>
    </row>
    <row r="1688" spans="1:18" x14ac:dyDescent="0.25">
      <c r="A1688" s="13" t="str">
        <f>IF(E1688="","",VLOOKUP(E1688,Datos!$A$18:$C$41,3,0))</f>
        <v/>
      </c>
      <c r="B1688" s="13" t="str">
        <f>IF(E1688="","",COUNTIF(E$19:E1688,E1688))</f>
        <v/>
      </c>
      <c r="C1688" s="13" t="str">
        <f t="shared" si="47"/>
        <v>NO</v>
      </c>
      <c r="E1688" s="36"/>
      <c r="F1688" s="37" t="str">
        <f t="shared" si="48"/>
        <v/>
      </c>
      <c r="G1688" s="21"/>
      <c r="H1688" s="21"/>
      <c r="I1688" s="21"/>
      <c r="J1688" s="21"/>
      <c r="K1688" s="21"/>
      <c r="L1688" s="21"/>
      <c r="M1688" s="21"/>
      <c r="N1688" s="21"/>
      <c r="O1688" s="21"/>
      <c r="P1688" s="21"/>
      <c r="Q1688" s="21"/>
      <c r="R1688" s="21"/>
    </row>
    <row r="1689" spans="1:18" x14ac:dyDescent="0.25">
      <c r="A1689" s="13" t="str">
        <f>IF(E1689="","",VLOOKUP(E1689,Datos!$A$18:$C$41,3,0))</f>
        <v/>
      </c>
      <c r="B1689" s="13" t="str">
        <f>IF(E1689="","",COUNTIF(E$19:E1689,E1689))</f>
        <v/>
      </c>
      <c r="C1689" s="13" t="str">
        <f t="shared" si="47"/>
        <v>NO</v>
      </c>
      <c r="E1689" s="36"/>
      <c r="F1689" s="37" t="str">
        <f t="shared" si="48"/>
        <v/>
      </c>
      <c r="G1689" s="21"/>
      <c r="H1689" s="21"/>
      <c r="I1689" s="21"/>
      <c r="J1689" s="21"/>
      <c r="K1689" s="21"/>
      <c r="L1689" s="21"/>
      <c r="M1689" s="21"/>
      <c r="N1689" s="21"/>
      <c r="O1689" s="21"/>
      <c r="P1689" s="21"/>
      <c r="Q1689" s="21"/>
      <c r="R1689" s="21"/>
    </row>
    <row r="1690" spans="1:18" x14ac:dyDescent="0.25">
      <c r="A1690" s="13" t="str">
        <f>IF(E1690="","",VLOOKUP(E1690,Datos!$A$18:$C$41,3,0))</f>
        <v/>
      </c>
      <c r="B1690" s="13" t="str">
        <f>IF(E1690="","",COUNTIF(E$19:E1690,E1690))</f>
        <v/>
      </c>
      <c r="C1690" s="13" t="str">
        <f t="shared" si="47"/>
        <v>NO</v>
      </c>
      <c r="E1690" s="36"/>
      <c r="F1690" s="37" t="str">
        <f t="shared" si="48"/>
        <v/>
      </c>
      <c r="G1690" s="21"/>
      <c r="H1690" s="21"/>
      <c r="I1690" s="21"/>
      <c r="J1690" s="21"/>
      <c r="K1690" s="21"/>
      <c r="L1690" s="21"/>
      <c r="M1690" s="21"/>
      <c r="N1690" s="21"/>
      <c r="O1690" s="21"/>
      <c r="P1690" s="21"/>
      <c r="Q1690" s="21"/>
      <c r="R1690" s="21"/>
    </row>
    <row r="1691" spans="1:18" x14ac:dyDescent="0.25">
      <c r="A1691" s="13" t="str">
        <f>IF(E1691="","",VLOOKUP(E1691,Datos!$A$18:$C$41,3,0))</f>
        <v/>
      </c>
      <c r="B1691" s="13" t="str">
        <f>IF(E1691="","",COUNTIF(E$19:E1691,E1691))</f>
        <v/>
      </c>
      <c r="C1691" s="13" t="str">
        <f t="shared" si="47"/>
        <v>NO</v>
      </c>
      <c r="E1691" s="36"/>
      <c r="F1691" s="37" t="str">
        <f t="shared" si="48"/>
        <v/>
      </c>
      <c r="G1691" s="21"/>
      <c r="H1691" s="21"/>
      <c r="I1691" s="21"/>
      <c r="J1691" s="21"/>
      <c r="K1691" s="21"/>
      <c r="L1691" s="21"/>
      <c r="M1691" s="21"/>
      <c r="N1691" s="21"/>
      <c r="O1691" s="21"/>
      <c r="P1691" s="21"/>
      <c r="Q1691" s="21"/>
      <c r="R1691" s="21"/>
    </row>
    <row r="1692" spans="1:18" x14ac:dyDescent="0.25">
      <c r="A1692" s="13" t="str">
        <f>IF(E1692="","",VLOOKUP(E1692,Datos!$A$18:$C$41,3,0))</f>
        <v/>
      </c>
      <c r="B1692" s="13" t="str">
        <f>IF(E1692="","",COUNTIF(E$19:E1692,E1692))</f>
        <v/>
      </c>
      <c r="C1692" s="13" t="str">
        <f t="shared" si="47"/>
        <v>NO</v>
      </c>
      <c r="E1692" s="36"/>
      <c r="F1692" s="37" t="str">
        <f t="shared" si="48"/>
        <v/>
      </c>
      <c r="G1692" s="21"/>
      <c r="H1692" s="21"/>
      <c r="I1692" s="21"/>
      <c r="J1692" s="21"/>
      <c r="K1692" s="21"/>
      <c r="L1692" s="21"/>
      <c r="M1692" s="21"/>
      <c r="N1692" s="21"/>
      <c r="O1692" s="21"/>
      <c r="P1692" s="21"/>
      <c r="Q1692" s="21"/>
      <c r="R1692" s="21"/>
    </row>
    <row r="1693" spans="1:18" x14ac:dyDescent="0.25">
      <c r="A1693" s="13" t="str">
        <f>IF(E1693="","",VLOOKUP(E1693,Datos!$A$18:$C$41,3,0))</f>
        <v/>
      </c>
      <c r="B1693" s="13" t="str">
        <f>IF(E1693="","",COUNTIF(E$19:E1693,E1693))</f>
        <v/>
      </c>
      <c r="C1693" s="13" t="str">
        <f t="shared" si="47"/>
        <v>NO</v>
      </c>
      <c r="E1693" s="36"/>
      <c r="F1693" s="37" t="str">
        <f t="shared" si="48"/>
        <v/>
      </c>
      <c r="G1693" s="21"/>
      <c r="H1693" s="21"/>
      <c r="I1693" s="21"/>
      <c r="J1693" s="21"/>
      <c r="K1693" s="21"/>
      <c r="L1693" s="21"/>
      <c r="M1693" s="21"/>
      <c r="N1693" s="21"/>
      <c r="O1693" s="21"/>
      <c r="P1693" s="21"/>
      <c r="Q1693" s="21"/>
      <c r="R1693" s="21"/>
    </row>
    <row r="1694" spans="1:18" x14ac:dyDescent="0.25">
      <c r="A1694" s="13" t="str">
        <f>IF(E1694="","",VLOOKUP(E1694,Datos!$A$18:$C$41,3,0))</f>
        <v/>
      </c>
      <c r="B1694" s="13" t="str">
        <f>IF(E1694="","",COUNTIF(E$19:E1694,E1694))</f>
        <v/>
      </c>
      <c r="C1694" s="13" t="str">
        <f t="shared" si="47"/>
        <v>NO</v>
      </c>
      <c r="E1694" s="36"/>
      <c r="F1694" s="37" t="str">
        <f t="shared" si="48"/>
        <v/>
      </c>
      <c r="G1694" s="21"/>
      <c r="H1694" s="21"/>
      <c r="I1694" s="21"/>
      <c r="J1694" s="21"/>
      <c r="K1694" s="21"/>
      <c r="L1694" s="21"/>
      <c r="M1694" s="21"/>
      <c r="N1694" s="21"/>
      <c r="O1694" s="21"/>
      <c r="P1694" s="21"/>
      <c r="Q1694" s="21"/>
      <c r="R1694" s="21"/>
    </row>
    <row r="1695" spans="1:18" x14ac:dyDescent="0.25">
      <c r="A1695" s="13" t="str">
        <f>IF(E1695="","",VLOOKUP(E1695,Datos!$A$18:$C$41,3,0))</f>
        <v/>
      </c>
      <c r="B1695" s="13" t="str">
        <f>IF(E1695="","",COUNTIF(E$19:E1695,E1695))</f>
        <v/>
      </c>
      <c r="C1695" s="13" t="str">
        <f t="shared" si="47"/>
        <v>NO</v>
      </c>
      <c r="E1695" s="36"/>
      <c r="F1695" s="37" t="str">
        <f t="shared" si="48"/>
        <v/>
      </c>
      <c r="G1695" s="21"/>
      <c r="H1695" s="21"/>
      <c r="I1695" s="21"/>
      <c r="J1695" s="21"/>
      <c r="K1695" s="21"/>
      <c r="L1695" s="21"/>
      <c r="M1695" s="21"/>
      <c r="N1695" s="21"/>
      <c r="O1695" s="21"/>
      <c r="P1695" s="21"/>
      <c r="Q1695" s="21"/>
      <c r="R1695" s="21"/>
    </row>
    <row r="1696" spans="1:18" x14ac:dyDescent="0.25">
      <c r="A1696" s="13" t="str">
        <f>IF(E1696="","",VLOOKUP(E1696,Datos!$A$18:$C$41,3,0))</f>
        <v/>
      </c>
      <c r="B1696" s="13" t="str">
        <f>IF(E1696="","",COUNTIF(E$19:E1696,E1696))</f>
        <v/>
      </c>
      <c r="C1696" s="13" t="str">
        <f t="shared" si="47"/>
        <v>NO</v>
      </c>
      <c r="E1696" s="36"/>
      <c r="F1696" s="37" t="str">
        <f t="shared" si="48"/>
        <v/>
      </c>
      <c r="G1696" s="21"/>
      <c r="H1696" s="21"/>
      <c r="I1696" s="21"/>
      <c r="J1696" s="21"/>
      <c r="K1696" s="21"/>
      <c r="L1696" s="21"/>
      <c r="M1696" s="21"/>
      <c r="N1696" s="21"/>
      <c r="O1696" s="21"/>
      <c r="P1696" s="21"/>
      <c r="Q1696" s="21"/>
      <c r="R1696" s="21"/>
    </row>
    <row r="1697" spans="1:18" x14ac:dyDescent="0.25">
      <c r="A1697" s="13" t="str">
        <f>IF(E1697="","",VLOOKUP(E1697,Datos!$A$18:$C$41,3,0))</f>
        <v/>
      </c>
      <c r="B1697" s="13" t="str">
        <f>IF(E1697="","",COUNTIF(E$19:E1697,E1697))</f>
        <v/>
      </c>
      <c r="C1697" s="13" t="str">
        <f t="shared" si="47"/>
        <v>NO</v>
      </c>
      <c r="E1697" s="36"/>
      <c r="F1697" s="37" t="str">
        <f t="shared" si="48"/>
        <v/>
      </c>
      <c r="G1697" s="21"/>
      <c r="H1697" s="21"/>
      <c r="I1697" s="21"/>
      <c r="J1697" s="21"/>
      <c r="K1697" s="21"/>
      <c r="L1697" s="21"/>
      <c r="M1697" s="21"/>
      <c r="N1697" s="21"/>
      <c r="O1697" s="21"/>
      <c r="P1697" s="21"/>
      <c r="Q1697" s="21"/>
      <c r="R1697" s="21"/>
    </row>
    <row r="1698" spans="1:18" x14ac:dyDescent="0.25">
      <c r="A1698" s="13" t="str">
        <f>IF(E1698="","",VLOOKUP(E1698,Datos!$A$18:$C$41,3,0))</f>
        <v/>
      </c>
      <c r="B1698" s="13" t="str">
        <f>IF(E1698="","",COUNTIF(E$19:E1698,E1698))</f>
        <v/>
      </c>
      <c r="C1698" s="13" t="str">
        <f t="shared" si="47"/>
        <v>NO</v>
      </c>
      <c r="E1698" s="36"/>
      <c r="F1698" s="37" t="str">
        <f t="shared" si="48"/>
        <v/>
      </c>
      <c r="G1698" s="21"/>
      <c r="H1698" s="21"/>
      <c r="I1698" s="21"/>
      <c r="J1698" s="21"/>
      <c r="K1698" s="21"/>
      <c r="L1698" s="21"/>
      <c r="M1698" s="21"/>
      <c r="N1698" s="21"/>
      <c r="O1698" s="21"/>
      <c r="P1698" s="21"/>
      <c r="Q1698" s="21"/>
      <c r="R1698" s="21"/>
    </row>
    <row r="1699" spans="1:18" x14ac:dyDescent="0.25">
      <c r="A1699" s="13" t="str">
        <f>IF(E1699="","",VLOOKUP(E1699,Datos!$A$18:$C$41,3,0))</f>
        <v/>
      </c>
      <c r="B1699" s="13" t="str">
        <f>IF(E1699="","",COUNTIF(E$19:E1699,E1699))</f>
        <v/>
      </c>
      <c r="C1699" s="13" t="str">
        <f t="shared" si="47"/>
        <v>NO</v>
      </c>
      <c r="E1699" s="36"/>
      <c r="F1699" s="37" t="str">
        <f t="shared" si="48"/>
        <v/>
      </c>
      <c r="G1699" s="21"/>
      <c r="H1699" s="21"/>
      <c r="I1699" s="21"/>
      <c r="J1699" s="21"/>
      <c r="K1699" s="21"/>
      <c r="L1699" s="21"/>
      <c r="M1699" s="21"/>
      <c r="N1699" s="21"/>
      <c r="O1699" s="21"/>
      <c r="P1699" s="21"/>
      <c r="Q1699" s="21"/>
      <c r="R1699" s="21"/>
    </row>
    <row r="1700" spans="1:18" x14ac:dyDescent="0.25">
      <c r="A1700" s="13" t="str">
        <f>IF(E1700="","",VLOOKUP(E1700,Datos!$A$18:$C$41,3,0))</f>
        <v/>
      </c>
      <c r="B1700" s="13" t="str">
        <f>IF(E1700="","",COUNTIF(E$19:E1700,E1700))</f>
        <v/>
      </c>
      <c r="C1700" s="13" t="str">
        <f t="shared" si="47"/>
        <v>NO</v>
      </c>
      <c r="E1700" s="36"/>
      <c r="F1700" s="37" t="str">
        <f t="shared" si="48"/>
        <v/>
      </c>
      <c r="G1700" s="21"/>
      <c r="H1700" s="21"/>
      <c r="I1700" s="21"/>
      <c r="J1700" s="21"/>
      <c r="K1700" s="21"/>
      <c r="L1700" s="21"/>
      <c r="M1700" s="21"/>
      <c r="N1700" s="21"/>
      <c r="O1700" s="21"/>
      <c r="P1700" s="21"/>
      <c r="Q1700" s="21"/>
      <c r="R1700" s="21"/>
    </row>
    <row r="1701" spans="1:18" x14ac:dyDescent="0.25">
      <c r="A1701" s="13" t="str">
        <f>IF(E1701="","",VLOOKUP(E1701,Datos!$A$18:$C$41,3,0))</f>
        <v/>
      </c>
      <c r="B1701" s="13" t="str">
        <f>IF(E1701="","",COUNTIF(E$19:E1701,E1701))</f>
        <v/>
      </c>
      <c r="C1701" s="13" t="str">
        <f t="shared" si="47"/>
        <v>NO</v>
      </c>
      <c r="E1701" s="36"/>
      <c r="F1701" s="37" t="str">
        <f t="shared" si="48"/>
        <v/>
      </c>
      <c r="G1701" s="21"/>
      <c r="H1701" s="21"/>
      <c r="I1701" s="21"/>
      <c r="J1701" s="21"/>
      <c r="K1701" s="21"/>
      <c r="L1701" s="21"/>
      <c r="M1701" s="21"/>
      <c r="N1701" s="21"/>
      <c r="O1701" s="21"/>
      <c r="P1701" s="21"/>
      <c r="Q1701" s="21"/>
      <c r="R1701" s="21"/>
    </row>
    <row r="1702" spans="1:18" x14ac:dyDescent="0.25">
      <c r="A1702" s="13" t="str">
        <f>IF(E1702="","",VLOOKUP(E1702,Datos!$A$18:$C$41,3,0))</f>
        <v/>
      </c>
      <c r="B1702" s="13" t="str">
        <f>IF(E1702="","",COUNTIF(E$19:E1702,E1702))</f>
        <v/>
      </c>
      <c r="C1702" s="13" t="str">
        <f t="shared" si="47"/>
        <v>NO</v>
      </c>
      <c r="E1702" s="36"/>
      <c r="F1702" s="37" t="str">
        <f t="shared" si="48"/>
        <v/>
      </c>
      <c r="G1702" s="21"/>
      <c r="H1702" s="21"/>
      <c r="I1702" s="21"/>
      <c r="J1702" s="21"/>
      <c r="K1702" s="21"/>
      <c r="L1702" s="21"/>
      <c r="M1702" s="21"/>
      <c r="N1702" s="21"/>
      <c r="O1702" s="21"/>
      <c r="P1702" s="21"/>
      <c r="Q1702" s="21"/>
      <c r="R1702" s="21"/>
    </row>
    <row r="1703" spans="1:18" x14ac:dyDescent="0.25">
      <c r="A1703" s="13" t="str">
        <f>IF(E1703="","",VLOOKUP(E1703,Datos!$A$18:$C$41,3,0))</f>
        <v/>
      </c>
      <c r="B1703" s="13" t="str">
        <f>IF(E1703="","",COUNTIF(E$19:E1703,E1703))</f>
        <v/>
      </c>
      <c r="C1703" s="13" t="str">
        <f t="shared" si="47"/>
        <v>NO</v>
      </c>
      <c r="E1703" s="36"/>
      <c r="F1703" s="37" t="str">
        <f t="shared" si="48"/>
        <v/>
      </c>
      <c r="G1703" s="21"/>
      <c r="H1703" s="21"/>
      <c r="I1703" s="21"/>
      <c r="J1703" s="21"/>
      <c r="K1703" s="21"/>
      <c r="L1703" s="21"/>
      <c r="M1703" s="21"/>
      <c r="N1703" s="21"/>
      <c r="O1703" s="21"/>
      <c r="P1703" s="21"/>
      <c r="Q1703" s="21"/>
      <c r="R1703" s="21"/>
    </row>
    <row r="1704" spans="1:18" x14ac:dyDescent="0.25">
      <c r="A1704" s="13" t="str">
        <f>IF(E1704="","",VLOOKUP(E1704,Datos!$A$18:$C$41,3,0))</f>
        <v/>
      </c>
      <c r="B1704" s="13" t="str">
        <f>IF(E1704="","",COUNTIF(E$19:E1704,E1704))</f>
        <v/>
      </c>
      <c r="C1704" s="13" t="str">
        <f t="shared" si="47"/>
        <v>NO</v>
      </c>
      <c r="E1704" s="36"/>
      <c r="F1704" s="37" t="str">
        <f t="shared" si="48"/>
        <v/>
      </c>
      <c r="G1704" s="21"/>
      <c r="H1704" s="21"/>
      <c r="I1704" s="21"/>
      <c r="J1704" s="21"/>
      <c r="K1704" s="21"/>
      <c r="L1704" s="21"/>
      <c r="M1704" s="21"/>
      <c r="N1704" s="21"/>
      <c r="O1704" s="21"/>
      <c r="P1704" s="21"/>
      <c r="Q1704" s="21"/>
      <c r="R1704" s="21"/>
    </row>
    <row r="1705" spans="1:18" x14ac:dyDescent="0.25">
      <c r="A1705" s="13" t="str">
        <f>IF(E1705="","",VLOOKUP(E1705,Datos!$A$18:$C$41,3,0))</f>
        <v/>
      </c>
      <c r="B1705" s="13" t="str">
        <f>IF(E1705="","",COUNTIF(E$19:E1705,E1705))</f>
        <v/>
      </c>
      <c r="C1705" s="13" t="str">
        <f t="shared" si="47"/>
        <v>NO</v>
      </c>
      <c r="E1705" s="36"/>
      <c r="F1705" s="37" t="str">
        <f t="shared" si="48"/>
        <v/>
      </c>
      <c r="G1705" s="21"/>
      <c r="H1705" s="21"/>
      <c r="I1705" s="21"/>
      <c r="J1705" s="21"/>
      <c r="K1705" s="21"/>
      <c r="L1705" s="21"/>
      <c r="M1705" s="21"/>
      <c r="N1705" s="21"/>
      <c r="O1705" s="21"/>
      <c r="P1705" s="21"/>
      <c r="Q1705" s="21"/>
      <c r="R1705" s="21"/>
    </row>
    <row r="1706" spans="1:18" x14ac:dyDescent="0.25">
      <c r="A1706" s="13" t="str">
        <f>IF(E1706="","",VLOOKUP(E1706,Datos!$A$18:$C$41,3,0))</f>
        <v/>
      </c>
      <c r="B1706" s="13" t="str">
        <f>IF(E1706="","",COUNTIF(E$19:E1706,E1706))</f>
        <v/>
      </c>
      <c r="C1706" s="13" t="str">
        <f t="shared" si="47"/>
        <v>NO</v>
      </c>
      <c r="E1706" s="36"/>
      <c r="F1706" s="37" t="str">
        <f t="shared" si="48"/>
        <v/>
      </c>
      <c r="G1706" s="21"/>
      <c r="H1706" s="21"/>
      <c r="I1706" s="21"/>
      <c r="J1706" s="21"/>
      <c r="K1706" s="21"/>
      <c r="L1706" s="21"/>
      <c r="M1706" s="21"/>
      <c r="N1706" s="21"/>
      <c r="O1706" s="21"/>
      <c r="P1706" s="21"/>
      <c r="Q1706" s="21"/>
      <c r="R1706" s="21"/>
    </row>
    <row r="1707" spans="1:18" x14ac:dyDescent="0.25">
      <c r="A1707" s="13" t="str">
        <f>IF(E1707="","",VLOOKUP(E1707,Datos!$A$18:$C$41,3,0))</f>
        <v/>
      </c>
      <c r="B1707" s="13" t="str">
        <f>IF(E1707="","",COUNTIF(E$19:E1707,E1707))</f>
        <v/>
      </c>
      <c r="C1707" s="13" t="str">
        <f t="shared" si="47"/>
        <v>NO</v>
      </c>
      <c r="E1707" s="36"/>
      <c r="F1707" s="37" t="str">
        <f t="shared" si="48"/>
        <v/>
      </c>
      <c r="G1707" s="21"/>
      <c r="H1707" s="21"/>
      <c r="I1707" s="21"/>
      <c r="J1707" s="21"/>
      <c r="K1707" s="21"/>
      <c r="L1707" s="21"/>
      <c r="M1707" s="21"/>
      <c r="N1707" s="21"/>
      <c r="O1707" s="21"/>
      <c r="P1707" s="21"/>
      <c r="Q1707" s="21"/>
      <c r="R1707" s="21"/>
    </row>
    <row r="1708" spans="1:18" x14ac:dyDescent="0.25">
      <c r="A1708" s="13" t="str">
        <f>IF(E1708="","",VLOOKUP(E1708,Datos!$A$18:$C$41,3,0))</f>
        <v/>
      </c>
      <c r="B1708" s="13" t="str">
        <f>IF(E1708="","",COUNTIF(E$19:E1708,E1708))</f>
        <v/>
      </c>
      <c r="C1708" s="13" t="str">
        <f t="shared" si="47"/>
        <v>NO</v>
      </c>
      <c r="E1708" s="36"/>
      <c r="F1708" s="37" t="str">
        <f t="shared" si="48"/>
        <v/>
      </c>
      <c r="G1708" s="21"/>
      <c r="H1708" s="21"/>
      <c r="I1708" s="21"/>
      <c r="J1708" s="21"/>
      <c r="K1708" s="21"/>
      <c r="L1708" s="21"/>
      <c r="M1708" s="21"/>
      <c r="N1708" s="21"/>
      <c r="O1708" s="21"/>
      <c r="P1708" s="21"/>
      <c r="Q1708" s="21"/>
      <c r="R1708" s="21"/>
    </row>
    <row r="1709" spans="1:18" x14ac:dyDescent="0.25">
      <c r="A1709" s="13" t="str">
        <f>IF(E1709="","",VLOOKUP(E1709,Datos!$A$18:$C$41,3,0))</f>
        <v/>
      </c>
      <c r="B1709" s="13" t="str">
        <f>IF(E1709="","",COUNTIF(E$19:E1709,E1709))</f>
        <v/>
      </c>
      <c r="C1709" s="13" t="str">
        <f t="shared" si="47"/>
        <v>NO</v>
      </c>
      <c r="E1709" s="36"/>
      <c r="F1709" s="37" t="str">
        <f t="shared" si="48"/>
        <v/>
      </c>
      <c r="G1709" s="21"/>
      <c r="H1709" s="21"/>
      <c r="I1709" s="21"/>
      <c r="J1709" s="21"/>
      <c r="K1709" s="21"/>
      <c r="L1709" s="21"/>
      <c r="M1709" s="21"/>
      <c r="N1709" s="21"/>
      <c r="O1709" s="21"/>
      <c r="P1709" s="21"/>
      <c r="Q1709" s="21"/>
      <c r="R1709" s="21"/>
    </row>
    <row r="1710" spans="1:18" x14ac:dyDescent="0.25">
      <c r="A1710" s="13" t="str">
        <f>IF(E1710="","",VLOOKUP(E1710,Datos!$A$18:$C$41,3,0))</f>
        <v/>
      </c>
      <c r="B1710" s="13" t="str">
        <f>IF(E1710="","",COUNTIF(E$19:E1710,E1710))</f>
        <v/>
      </c>
      <c r="C1710" s="13" t="str">
        <f t="shared" si="47"/>
        <v>NO</v>
      </c>
      <c r="E1710" s="36"/>
      <c r="F1710" s="37" t="str">
        <f t="shared" si="48"/>
        <v/>
      </c>
      <c r="G1710" s="21"/>
      <c r="H1710" s="21"/>
      <c r="I1710" s="21"/>
      <c r="J1710" s="21"/>
      <c r="K1710" s="21"/>
      <c r="L1710" s="21"/>
      <c r="M1710" s="21"/>
      <c r="N1710" s="21"/>
      <c r="O1710" s="21"/>
      <c r="P1710" s="21"/>
      <c r="Q1710" s="21"/>
      <c r="R1710" s="21"/>
    </row>
    <row r="1711" spans="1:18" x14ac:dyDescent="0.25">
      <c r="A1711" s="13" t="str">
        <f>IF(E1711="","",VLOOKUP(E1711,Datos!$A$18:$C$41,3,0))</f>
        <v/>
      </c>
      <c r="B1711" s="13" t="str">
        <f>IF(E1711="","",COUNTIF(E$19:E1711,E1711))</f>
        <v/>
      </c>
      <c r="C1711" s="13" t="str">
        <f t="shared" ref="C1711:C1774" si="49">IF(AND(B1711&gt;0,B1711&lt;2000),"SI","NO")</f>
        <v>NO</v>
      </c>
      <c r="E1711" s="36"/>
      <c r="F1711" s="37" t="str">
        <f t="shared" si="48"/>
        <v/>
      </c>
      <c r="G1711" s="21"/>
      <c r="H1711" s="21"/>
      <c r="I1711" s="21"/>
      <c r="J1711" s="21"/>
      <c r="K1711" s="21"/>
      <c r="L1711" s="21"/>
      <c r="M1711" s="21"/>
      <c r="N1711" s="21"/>
      <c r="O1711" s="21"/>
      <c r="P1711" s="21"/>
      <c r="Q1711" s="21"/>
      <c r="R1711" s="21"/>
    </row>
    <row r="1712" spans="1:18" x14ac:dyDescent="0.25">
      <c r="A1712" s="13" t="str">
        <f>IF(E1712="","",VLOOKUP(E1712,Datos!$A$18:$C$41,3,0))</f>
        <v/>
      </c>
      <c r="B1712" s="13" t="str">
        <f>IF(E1712="","",COUNTIF(E$19:E1712,E1712))</f>
        <v/>
      </c>
      <c r="C1712" s="13" t="str">
        <f t="shared" si="49"/>
        <v>NO</v>
      </c>
      <c r="E1712" s="36"/>
      <c r="F1712" s="37" t="str">
        <f t="shared" si="48"/>
        <v/>
      </c>
      <c r="G1712" s="21"/>
      <c r="H1712" s="21"/>
      <c r="I1712" s="21"/>
      <c r="J1712" s="21"/>
      <c r="K1712" s="21"/>
      <c r="L1712" s="21"/>
      <c r="M1712" s="21"/>
      <c r="N1712" s="21"/>
      <c r="O1712" s="21"/>
      <c r="P1712" s="21"/>
      <c r="Q1712" s="21"/>
      <c r="R1712" s="21"/>
    </row>
    <row r="1713" spans="1:18" x14ac:dyDescent="0.25">
      <c r="A1713" s="13" t="str">
        <f>IF(E1713="","",VLOOKUP(E1713,Datos!$A$18:$C$41,3,0))</f>
        <v/>
      </c>
      <c r="B1713" s="13" t="str">
        <f>IF(E1713="","",COUNTIF(E$19:E1713,E1713))</f>
        <v/>
      </c>
      <c r="C1713" s="13" t="str">
        <f t="shared" si="49"/>
        <v>NO</v>
      </c>
      <c r="E1713" s="36"/>
      <c r="F1713" s="37" t="str">
        <f t="shared" si="48"/>
        <v/>
      </c>
      <c r="G1713" s="21"/>
      <c r="H1713" s="21"/>
      <c r="I1713" s="21"/>
      <c r="J1713" s="21"/>
      <c r="K1713" s="21"/>
      <c r="L1713" s="21"/>
      <c r="M1713" s="21"/>
      <c r="N1713" s="21"/>
      <c r="O1713" s="21"/>
      <c r="P1713" s="21"/>
      <c r="Q1713" s="21"/>
      <c r="R1713" s="21"/>
    </row>
    <row r="1714" spans="1:18" x14ac:dyDescent="0.25">
      <c r="A1714" s="13" t="str">
        <f>IF(E1714="","",VLOOKUP(E1714,Datos!$A$18:$C$41,3,0))</f>
        <v/>
      </c>
      <c r="B1714" s="13" t="str">
        <f>IF(E1714="","",COUNTIF(E$19:E1714,E1714))</f>
        <v/>
      </c>
      <c r="C1714" s="13" t="str">
        <f t="shared" si="49"/>
        <v>NO</v>
      </c>
      <c r="E1714" s="36"/>
      <c r="F1714" s="37" t="str">
        <f t="shared" si="48"/>
        <v/>
      </c>
      <c r="G1714" s="21"/>
      <c r="H1714" s="21"/>
      <c r="I1714" s="21"/>
      <c r="J1714" s="21"/>
      <c r="K1714" s="21"/>
      <c r="L1714" s="21"/>
      <c r="M1714" s="21"/>
      <c r="N1714" s="21"/>
      <c r="O1714" s="21"/>
      <c r="P1714" s="21"/>
      <c r="Q1714" s="21"/>
      <c r="R1714" s="21"/>
    </row>
    <row r="1715" spans="1:18" x14ac:dyDescent="0.25">
      <c r="A1715" s="13" t="str">
        <f>IF(E1715="","",VLOOKUP(E1715,Datos!$A$18:$C$41,3,0))</f>
        <v/>
      </c>
      <c r="B1715" s="13" t="str">
        <f>IF(E1715="","",COUNTIF(E$19:E1715,E1715))</f>
        <v/>
      </c>
      <c r="C1715" s="13" t="str">
        <f t="shared" si="49"/>
        <v>NO</v>
      </c>
      <c r="E1715" s="36"/>
      <c r="F1715" s="37" t="str">
        <f t="shared" si="48"/>
        <v/>
      </c>
      <c r="G1715" s="21"/>
      <c r="H1715" s="21"/>
      <c r="I1715" s="21"/>
      <c r="J1715" s="21"/>
      <c r="K1715" s="21"/>
      <c r="L1715" s="21"/>
      <c r="M1715" s="21"/>
      <c r="N1715" s="21"/>
      <c r="O1715" s="21"/>
      <c r="P1715" s="21"/>
      <c r="Q1715" s="21"/>
      <c r="R1715" s="21"/>
    </row>
    <row r="1716" spans="1:18" x14ac:dyDescent="0.25">
      <c r="A1716" s="13" t="str">
        <f>IF(E1716="","",VLOOKUP(E1716,Datos!$A$18:$C$41,3,0))</f>
        <v/>
      </c>
      <c r="B1716" s="13" t="str">
        <f>IF(E1716="","",COUNTIF(E$19:E1716,E1716))</f>
        <v/>
      </c>
      <c r="C1716" s="13" t="str">
        <f t="shared" si="49"/>
        <v>NO</v>
      </c>
      <c r="E1716" s="36"/>
      <c r="F1716" s="37" t="str">
        <f t="shared" si="48"/>
        <v/>
      </c>
      <c r="G1716" s="21"/>
      <c r="H1716" s="21"/>
      <c r="I1716" s="21"/>
      <c r="J1716" s="21"/>
      <c r="K1716" s="21"/>
      <c r="L1716" s="21"/>
      <c r="M1716" s="21"/>
      <c r="N1716" s="21"/>
      <c r="O1716" s="21"/>
      <c r="P1716" s="21"/>
      <c r="Q1716" s="21"/>
      <c r="R1716" s="21"/>
    </row>
    <row r="1717" spans="1:18" x14ac:dyDescent="0.25">
      <c r="A1717" s="13" t="str">
        <f>IF(E1717="","",VLOOKUP(E1717,Datos!$A$18:$C$41,3,0))</f>
        <v/>
      </c>
      <c r="B1717" s="13" t="str">
        <f>IF(E1717="","",COUNTIF(E$19:E1717,E1717))</f>
        <v/>
      </c>
      <c r="C1717" s="13" t="str">
        <f t="shared" si="49"/>
        <v>NO</v>
      </c>
      <c r="E1717" s="36"/>
      <c r="F1717" s="37" t="str">
        <f t="shared" si="48"/>
        <v/>
      </c>
      <c r="G1717" s="21"/>
      <c r="H1717" s="21"/>
      <c r="I1717" s="21"/>
      <c r="J1717" s="21"/>
      <c r="K1717" s="21"/>
      <c r="L1717" s="21"/>
      <c r="M1717" s="21"/>
      <c r="N1717" s="21"/>
      <c r="O1717" s="21"/>
      <c r="P1717" s="21"/>
      <c r="Q1717" s="21"/>
      <c r="R1717" s="21"/>
    </row>
    <row r="1718" spans="1:18" x14ac:dyDescent="0.25">
      <c r="A1718" s="13" t="str">
        <f>IF(E1718="","",VLOOKUP(E1718,Datos!$A$18:$C$41,3,0))</f>
        <v/>
      </c>
      <c r="B1718" s="13" t="str">
        <f>IF(E1718="","",COUNTIF(E$19:E1718,E1718))</f>
        <v/>
      </c>
      <c r="C1718" s="13" t="str">
        <f t="shared" si="49"/>
        <v>NO</v>
      </c>
      <c r="E1718" s="36"/>
      <c r="F1718" s="37" t="str">
        <f t="shared" si="48"/>
        <v/>
      </c>
      <c r="G1718" s="21"/>
      <c r="H1718" s="21"/>
      <c r="I1718" s="21"/>
      <c r="J1718" s="21"/>
      <c r="K1718" s="21"/>
      <c r="L1718" s="21"/>
      <c r="M1718" s="21"/>
      <c r="N1718" s="21"/>
      <c r="O1718" s="21"/>
      <c r="P1718" s="21"/>
      <c r="Q1718" s="21"/>
      <c r="R1718" s="21"/>
    </row>
    <row r="1719" spans="1:18" x14ac:dyDescent="0.25">
      <c r="A1719" s="13" t="str">
        <f>IF(E1719="","",VLOOKUP(E1719,Datos!$A$18:$C$41,3,0))</f>
        <v/>
      </c>
      <c r="B1719" s="13" t="str">
        <f>IF(E1719="","",COUNTIF(E$19:E1719,E1719))</f>
        <v/>
      </c>
      <c r="C1719" s="13" t="str">
        <f t="shared" si="49"/>
        <v>NO</v>
      </c>
      <c r="E1719" s="36"/>
      <c r="F1719" s="37" t="str">
        <f t="shared" si="48"/>
        <v/>
      </c>
      <c r="G1719" s="21"/>
      <c r="H1719" s="21"/>
      <c r="I1719" s="21"/>
      <c r="J1719" s="21"/>
      <c r="K1719" s="21"/>
      <c r="L1719" s="21"/>
      <c r="M1719" s="21"/>
      <c r="N1719" s="21"/>
      <c r="O1719" s="21"/>
      <c r="P1719" s="21"/>
      <c r="Q1719" s="21"/>
      <c r="R1719" s="21"/>
    </row>
    <row r="1720" spans="1:18" x14ac:dyDescent="0.25">
      <c r="A1720" s="13" t="str">
        <f>IF(E1720="","",VLOOKUP(E1720,Datos!$A$18:$C$41,3,0))</f>
        <v/>
      </c>
      <c r="B1720" s="13" t="str">
        <f>IF(E1720="","",COUNTIF(E$19:E1720,E1720))</f>
        <v/>
      </c>
      <c r="C1720" s="13" t="str">
        <f t="shared" si="49"/>
        <v>NO</v>
      </c>
      <c r="E1720" s="36"/>
      <c r="F1720" s="37" t="str">
        <f t="shared" si="48"/>
        <v/>
      </c>
      <c r="G1720" s="21"/>
      <c r="H1720" s="21"/>
      <c r="I1720" s="21"/>
      <c r="J1720" s="21"/>
      <c r="K1720" s="21"/>
      <c r="L1720" s="21"/>
      <c r="M1720" s="21"/>
      <c r="N1720" s="21"/>
      <c r="O1720" s="21"/>
      <c r="P1720" s="21"/>
      <c r="Q1720" s="21"/>
      <c r="R1720" s="21"/>
    </row>
    <row r="1721" spans="1:18" x14ac:dyDescent="0.25">
      <c r="A1721" s="13" t="str">
        <f>IF(E1721="","",VLOOKUP(E1721,Datos!$A$18:$C$41,3,0))</f>
        <v/>
      </c>
      <c r="B1721" s="13" t="str">
        <f>IF(E1721="","",COUNTIF(E$19:E1721,E1721))</f>
        <v/>
      </c>
      <c r="C1721" s="13" t="str">
        <f t="shared" si="49"/>
        <v>NO</v>
      </c>
      <c r="E1721" s="36"/>
      <c r="F1721" s="37" t="str">
        <f t="shared" si="48"/>
        <v/>
      </c>
      <c r="G1721" s="21"/>
      <c r="H1721" s="21"/>
      <c r="I1721" s="21"/>
      <c r="J1721" s="21"/>
      <c r="K1721" s="21"/>
      <c r="L1721" s="21"/>
      <c r="M1721" s="21"/>
      <c r="N1721" s="21"/>
      <c r="O1721" s="21"/>
      <c r="P1721" s="21"/>
      <c r="Q1721" s="21"/>
      <c r="R1721" s="21"/>
    </row>
    <row r="1722" spans="1:18" x14ac:dyDescent="0.25">
      <c r="A1722" s="13" t="str">
        <f>IF(E1722="","",VLOOKUP(E1722,Datos!$A$18:$C$41,3,0))</f>
        <v/>
      </c>
      <c r="B1722" s="13" t="str">
        <f>IF(E1722="","",COUNTIF(E$19:E1722,E1722))</f>
        <v/>
      </c>
      <c r="C1722" s="13" t="str">
        <f t="shared" si="49"/>
        <v>NO</v>
      </c>
      <c r="E1722" s="36"/>
      <c r="F1722" s="37" t="str">
        <f t="shared" si="48"/>
        <v/>
      </c>
      <c r="G1722" s="21"/>
      <c r="H1722" s="21"/>
      <c r="I1722" s="21"/>
      <c r="J1722" s="21"/>
      <c r="K1722" s="21"/>
      <c r="L1722" s="21"/>
      <c r="M1722" s="21"/>
      <c r="N1722" s="21"/>
      <c r="O1722" s="21"/>
      <c r="P1722" s="21"/>
      <c r="Q1722" s="21"/>
      <c r="R1722" s="21"/>
    </row>
    <row r="1723" spans="1:18" x14ac:dyDescent="0.25">
      <c r="A1723" s="13" t="str">
        <f>IF(E1723="","",VLOOKUP(E1723,Datos!$A$18:$C$41,3,0))</f>
        <v/>
      </c>
      <c r="B1723" s="13" t="str">
        <f>IF(E1723="","",COUNTIF(E$19:E1723,E1723))</f>
        <v/>
      </c>
      <c r="C1723" s="13" t="str">
        <f t="shared" si="49"/>
        <v>NO</v>
      </c>
      <c r="E1723" s="36"/>
      <c r="F1723" s="37" t="str">
        <f t="shared" si="48"/>
        <v/>
      </c>
      <c r="G1723" s="21"/>
      <c r="H1723" s="21"/>
      <c r="I1723" s="21"/>
      <c r="J1723" s="21"/>
      <c r="K1723" s="21"/>
      <c r="L1723" s="21"/>
      <c r="M1723" s="21"/>
      <c r="N1723" s="21"/>
      <c r="O1723" s="21"/>
      <c r="P1723" s="21"/>
      <c r="Q1723" s="21"/>
      <c r="R1723" s="21"/>
    </row>
    <row r="1724" spans="1:18" x14ac:dyDescent="0.25">
      <c r="A1724" s="13" t="str">
        <f>IF(E1724="","",VLOOKUP(E1724,Datos!$A$18:$C$41,3,0))</f>
        <v/>
      </c>
      <c r="B1724" s="13" t="str">
        <f>IF(E1724="","",COUNTIF(E$19:E1724,E1724))</f>
        <v/>
      </c>
      <c r="C1724" s="13" t="str">
        <f t="shared" si="49"/>
        <v>NO</v>
      </c>
      <c r="E1724" s="36"/>
      <c r="F1724" s="37" t="str">
        <f t="shared" si="48"/>
        <v/>
      </c>
      <c r="G1724" s="21"/>
      <c r="H1724" s="21"/>
      <c r="I1724" s="21"/>
      <c r="J1724" s="21"/>
      <c r="K1724" s="21"/>
      <c r="L1724" s="21"/>
      <c r="M1724" s="21"/>
      <c r="N1724" s="21"/>
      <c r="O1724" s="21"/>
      <c r="P1724" s="21"/>
      <c r="Q1724" s="21"/>
      <c r="R1724" s="21"/>
    </row>
    <row r="1725" spans="1:18" x14ac:dyDescent="0.25">
      <c r="A1725" s="13" t="str">
        <f>IF(E1725="","",VLOOKUP(E1725,Datos!$A$18:$C$41,3,0))</f>
        <v/>
      </c>
      <c r="B1725" s="13" t="str">
        <f>IF(E1725="","",COUNTIF(E$19:E1725,E1725))</f>
        <v/>
      </c>
      <c r="C1725" s="13" t="str">
        <f t="shared" si="49"/>
        <v>NO</v>
      </c>
      <c r="E1725" s="36"/>
      <c r="F1725" s="37" t="str">
        <f t="shared" si="48"/>
        <v/>
      </c>
      <c r="G1725" s="21"/>
      <c r="H1725" s="21"/>
      <c r="I1725" s="21"/>
      <c r="J1725" s="21"/>
      <c r="K1725" s="21"/>
      <c r="L1725" s="21"/>
      <c r="M1725" s="21"/>
      <c r="N1725" s="21"/>
      <c r="O1725" s="21"/>
      <c r="P1725" s="21"/>
      <c r="Q1725" s="21"/>
      <c r="R1725" s="21"/>
    </row>
    <row r="1726" spans="1:18" x14ac:dyDescent="0.25">
      <c r="A1726" s="13" t="str">
        <f>IF(E1726="","",VLOOKUP(E1726,Datos!$A$18:$C$41,3,0))</f>
        <v/>
      </c>
      <c r="B1726" s="13" t="str">
        <f>IF(E1726="","",COUNTIF(E$19:E1726,E1726))</f>
        <v/>
      </c>
      <c r="C1726" s="13" t="str">
        <f t="shared" si="49"/>
        <v>NO</v>
      </c>
      <c r="E1726" s="36"/>
      <c r="F1726" s="37" t="str">
        <f t="shared" si="48"/>
        <v/>
      </c>
      <c r="G1726" s="21"/>
      <c r="H1726" s="21"/>
      <c r="I1726" s="21"/>
      <c r="J1726" s="21"/>
      <c r="K1726" s="21"/>
      <c r="L1726" s="21"/>
      <c r="M1726" s="21"/>
      <c r="N1726" s="21"/>
      <c r="O1726" s="21"/>
      <c r="P1726" s="21"/>
      <c r="Q1726" s="21"/>
      <c r="R1726" s="21"/>
    </row>
    <row r="1727" spans="1:18" x14ac:dyDescent="0.25">
      <c r="A1727" s="13" t="str">
        <f>IF(E1727="","",VLOOKUP(E1727,Datos!$A$18:$C$41,3,0))</f>
        <v/>
      </c>
      <c r="B1727" s="13" t="str">
        <f>IF(E1727="","",COUNTIF(E$19:E1727,E1727))</f>
        <v/>
      </c>
      <c r="C1727" s="13" t="str">
        <f t="shared" si="49"/>
        <v>NO</v>
      </c>
      <c r="E1727" s="36"/>
      <c r="F1727" s="37" t="str">
        <f t="shared" si="48"/>
        <v/>
      </c>
      <c r="G1727" s="21"/>
      <c r="H1727" s="21"/>
      <c r="I1727" s="21"/>
      <c r="J1727" s="21"/>
      <c r="K1727" s="21"/>
      <c r="L1727" s="21"/>
      <c r="M1727" s="21"/>
      <c r="N1727" s="21"/>
      <c r="O1727" s="21"/>
      <c r="P1727" s="21"/>
      <c r="Q1727" s="21"/>
      <c r="R1727" s="21"/>
    </row>
    <row r="1728" spans="1:18" x14ac:dyDescent="0.25">
      <c r="A1728" s="13" t="str">
        <f>IF(E1728="","",VLOOKUP(E1728,Datos!$A$18:$C$41,3,0))</f>
        <v/>
      </c>
      <c r="B1728" s="13" t="str">
        <f>IF(E1728="","",COUNTIF(E$19:E1728,E1728))</f>
        <v/>
      </c>
      <c r="C1728" s="13" t="str">
        <f t="shared" si="49"/>
        <v>NO</v>
      </c>
      <c r="E1728" s="36"/>
      <c r="F1728" s="37" t="str">
        <f t="shared" si="48"/>
        <v/>
      </c>
      <c r="G1728" s="21"/>
      <c r="H1728" s="21"/>
      <c r="I1728" s="21"/>
      <c r="J1728" s="21"/>
      <c r="K1728" s="21"/>
      <c r="L1728" s="21"/>
      <c r="M1728" s="21"/>
      <c r="N1728" s="21"/>
      <c r="O1728" s="21"/>
      <c r="P1728" s="21"/>
      <c r="Q1728" s="21"/>
      <c r="R1728" s="21"/>
    </row>
    <row r="1729" spans="1:18" x14ac:dyDescent="0.25">
      <c r="A1729" s="13" t="str">
        <f>IF(E1729="","",VLOOKUP(E1729,Datos!$A$18:$C$41,3,0))</f>
        <v/>
      </c>
      <c r="B1729" s="13" t="str">
        <f>IF(E1729="","",COUNTIF(E$19:E1729,E1729))</f>
        <v/>
      </c>
      <c r="C1729" s="13" t="str">
        <f t="shared" si="49"/>
        <v>NO</v>
      </c>
      <c r="E1729" s="36"/>
      <c r="F1729" s="37" t="str">
        <f t="shared" si="48"/>
        <v/>
      </c>
      <c r="G1729" s="21"/>
      <c r="H1729" s="21"/>
      <c r="I1729" s="21"/>
      <c r="J1729" s="21"/>
      <c r="K1729" s="21"/>
      <c r="L1729" s="21"/>
      <c r="M1729" s="21"/>
      <c r="N1729" s="21"/>
      <c r="O1729" s="21"/>
      <c r="P1729" s="21"/>
      <c r="Q1729" s="21"/>
      <c r="R1729" s="21"/>
    </row>
    <row r="1730" spans="1:18" x14ac:dyDescent="0.25">
      <c r="A1730" s="13" t="str">
        <f>IF(E1730="","",VLOOKUP(E1730,Datos!$A$18:$C$41,3,0))</f>
        <v/>
      </c>
      <c r="B1730" s="13" t="str">
        <f>IF(E1730="","",COUNTIF(E$19:E1730,E1730))</f>
        <v/>
      </c>
      <c r="C1730" s="13" t="str">
        <f t="shared" si="49"/>
        <v>NO</v>
      </c>
      <c r="E1730" s="36"/>
      <c r="F1730" s="37" t="str">
        <f t="shared" si="48"/>
        <v/>
      </c>
      <c r="G1730" s="21"/>
      <c r="H1730" s="21"/>
      <c r="I1730" s="21"/>
      <c r="J1730" s="21"/>
      <c r="K1730" s="21"/>
      <c r="L1730" s="21"/>
      <c r="M1730" s="21"/>
      <c r="N1730" s="21"/>
      <c r="O1730" s="21"/>
      <c r="P1730" s="21"/>
      <c r="Q1730" s="21"/>
      <c r="R1730" s="21"/>
    </row>
    <row r="1731" spans="1:18" x14ac:dyDescent="0.25">
      <c r="A1731" s="13" t="str">
        <f>IF(E1731="","",VLOOKUP(E1731,Datos!$A$18:$C$41,3,0))</f>
        <v/>
      </c>
      <c r="B1731" s="13" t="str">
        <f>IF(E1731="","",COUNTIF(E$19:E1731,E1731))</f>
        <v/>
      </c>
      <c r="C1731" s="13" t="str">
        <f t="shared" si="49"/>
        <v>NO</v>
      </c>
      <c r="E1731" s="36"/>
      <c r="F1731" s="37" t="str">
        <f t="shared" si="48"/>
        <v/>
      </c>
      <c r="G1731" s="21"/>
      <c r="H1731" s="21"/>
      <c r="I1731" s="21"/>
      <c r="J1731" s="21"/>
      <c r="K1731" s="21"/>
      <c r="L1731" s="21"/>
      <c r="M1731" s="21"/>
      <c r="N1731" s="21"/>
      <c r="O1731" s="21"/>
      <c r="P1731" s="21"/>
      <c r="Q1731" s="21"/>
      <c r="R1731" s="21"/>
    </row>
    <row r="1732" spans="1:18" x14ac:dyDescent="0.25">
      <c r="A1732" s="13" t="str">
        <f>IF(E1732="","",VLOOKUP(E1732,Datos!$A$18:$C$41,3,0))</f>
        <v/>
      </c>
      <c r="B1732" s="13" t="str">
        <f>IF(E1732="","",COUNTIF(E$19:E1732,E1732))</f>
        <v/>
      </c>
      <c r="C1732" s="13" t="str">
        <f t="shared" si="49"/>
        <v>NO</v>
      </c>
      <c r="E1732" s="36"/>
      <c r="F1732" s="37" t="str">
        <f t="shared" si="48"/>
        <v/>
      </c>
      <c r="G1732" s="21"/>
      <c r="H1732" s="21"/>
      <c r="I1732" s="21"/>
      <c r="J1732" s="21"/>
      <c r="K1732" s="21"/>
      <c r="L1732" s="21"/>
      <c r="M1732" s="21"/>
      <c r="N1732" s="21"/>
      <c r="O1732" s="21"/>
      <c r="P1732" s="21"/>
      <c r="Q1732" s="21"/>
      <c r="R1732" s="21"/>
    </row>
    <row r="1733" spans="1:18" x14ac:dyDescent="0.25">
      <c r="A1733" s="13" t="str">
        <f>IF(E1733="","",VLOOKUP(E1733,Datos!$A$18:$C$41,3,0))</f>
        <v/>
      </c>
      <c r="B1733" s="13" t="str">
        <f>IF(E1733="","",COUNTIF(E$19:E1733,E1733))</f>
        <v/>
      </c>
      <c r="C1733" s="13" t="str">
        <f t="shared" si="49"/>
        <v>NO</v>
      </c>
      <c r="E1733" s="36"/>
      <c r="F1733" s="37" t="str">
        <f t="shared" si="48"/>
        <v/>
      </c>
      <c r="G1733" s="21"/>
      <c r="H1733" s="21"/>
      <c r="I1733" s="21"/>
      <c r="J1733" s="21"/>
      <c r="K1733" s="21"/>
      <c r="L1733" s="21"/>
      <c r="M1733" s="21"/>
      <c r="N1733" s="21"/>
      <c r="O1733" s="21"/>
      <c r="P1733" s="21"/>
      <c r="Q1733" s="21"/>
      <c r="R1733" s="21"/>
    </row>
    <row r="1734" spans="1:18" x14ac:dyDescent="0.25">
      <c r="A1734" s="13" t="str">
        <f>IF(E1734="","",VLOOKUP(E1734,Datos!$A$18:$C$41,3,0))</f>
        <v/>
      </c>
      <c r="B1734" s="13" t="str">
        <f>IF(E1734="","",COUNTIF(E$19:E1734,E1734))</f>
        <v/>
      </c>
      <c r="C1734" s="13" t="str">
        <f t="shared" si="49"/>
        <v>NO</v>
      </c>
      <c r="E1734" s="36"/>
      <c r="F1734" s="37" t="str">
        <f t="shared" si="48"/>
        <v/>
      </c>
      <c r="G1734" s="21"/>
      <c r="H1734" s="21"/>
      <c r="I1734" s="21"/>
      <c r="J1734" s="21"/>
      <c r="K1734" s="21"/>
      <c r="L1734" s="21"/>
      <c r="M1734" s="21"/>
      <c r="N1734" s="21"/>
      <c r="O1734" s="21"/>
      <c r="P1734" s="21"/>
      <c r="Q1734" s="21"/>
      <c r="R1734" s="21"/>
    </row>
    <row r="1735" spans="1:18" x14ac:dyDescent="0.25">
      <c r="A1735" s="13" t="str">
        <f>IF(E1735="","",VLOOKUP(E1735,Datos!$A$18:$C$41,3,0))</f>
        <v/>
      </c>
      <c r="B1735" s="13" t="str">
        <f>IF(E1735="","",COUNTIF(E$19:E1735,E1735))</f>
        <v/>
      </c>
      <c r="C1735" s="13" t="str">
        <f t="shared" si="49"/>
        <v>NO</v>
      </c>
      <c r="E1735" s="36"/>
      <c r="F1735" s="37" t="str">
        <f t="shared" si="48"/>
        <v/>
      </c>
      <c r="G1735" s="21"/>
      <c r="H1735" s="21"/>
      <c r="I1735" s="21"/>
      <c r="J1735" s="21"/>
      <c r="K1735" s="21"/>
      <c r="L1735" s="21"/>
      <c r="M1735" s="21"/>
      <c r="N1735" s="21"/>
      <c r="O1735" s="21"/>
      <c r="P1735" s="21"/>
      <c r="Q1735" s="21"/>
      <c r="R1735" s="21"/>
    </row>
    <row r="1736" spans="1:18" x14ac:dyDescent="0.25">
      <c r="A1736" s="13" t="str">
        <f>IF(E1736="","",VLOOKUP(E1736,Datos!$A$18:$C$41,3,0))</f>
        <v/>
      </c>
      <c r="B1736" s="13" t="str">
        <f>IF(E1736="","",COUNTIF(E$19:E1736,E1736))</f>
        <v/>
      </c>
      <c r="C1736" s="13" t="str">
        <f t="shared" si="49"/>
        <v>NO</v>
      </c>
      <c r="E1736" s="36"/>
      <c r="F1736" s="37" t="str">
        <f t="shared" si="48"/>
        <v/>
      </c>
      <c r="G1736" s="21"/>
      <c r="H1736" s="21"/>
      <c r="I1736" s="21"/>
      <c r="J1736" s="21"/>
      <c r="K1736" s="21"/>
      <c r="L1736" s="21"/>
      <c r="M1736" s="21"/>
      <c r="N1736" s="21"/>
      <c r="O1736" s="21"/>
      <c r="P1736" s="21"/>
      <c r="Q1736" s="21"/>
      <c r="R1736" s="21"/>
    </row>
    <row r="1737" spans="1:18" x14ac:dyDescent="0.25">
      <c r="A1737" s="13" t="str">
        <f>IF(E1737="","",VLOOKUP(E1737,Datos!$A$18:$C$41,3,0))</f>
        <v/>
      </c>
      <c r="B1737" s="13" t="str">
        <f>IF(E1737="","",COUNTIF(E$19:E1737,E1737))</f>
        <v/>
      </c>
      <c r="C1737" s="13" t="str">
        <f t="shared" si="49"/>
        <v>NO</v>
      </c>
      <c r="E1737" s="36"/>
      <c r="F1737" s="37" t="str">
        <f t="shared" si="48"/>
        <v/>
      </c>
      <c r="G1737" s="21"/>
      <c r="H1737" s="21"/>
      <c r="I1737" s="21"/>
      <c r="J1737" s="21"/>
      <c r="K1737" s="21"/>
      <c r="L1737" s="21"/>
      <c r="M1737" s="21"/>
      <c r="N1737" s="21"/>
      <c r="O1737" s="21"/>
      <c r="P1737" s="21"/>
      <c r="Q1737" s="21"/>
      <c r="R1737" s="21"/>
    </row>
    <row r="1738" spans="1:18" x14ac:dyDescent="0.25">
      <c r="A1738" s="13" t="str">
        <f>IF(E1738="","",VLOOKUP(E1738,Datos!$A$18:$C$41,3,0))</f>
        <v/>
      </c>
      <c r="B1738" s="13" t="str">
        <f>IF(E1738="","",COUNTIF(E$19:E1738,E1738))</f>
        <v/>
      </c>
      <c r="C1738" s="13" t="str">
        <f t="shared" si="49"/>
        <v>NO</v>
      </c>
      <c r="E1738" s="36"/>
      <c r="F1738" s="37" t="str">
        <f t="shared" si="48"/>
        <v/>
      </c>
      <c r="G1738" s="21"/>
      <c r="H1738" s="21"/>
      <c r="I1738" s="21"/>
      <c r="J1738" s="21"/>
      <c r="K1738" s="21"/>
      <c r="L1738" s="21"/>
      <c r="M1738" s="21"/>
      <c r="N1738" s="21"/>
      <c r="O1738" s="21"/>
      <c r="P1738" s="21"/>
      <c r="Q1738" s="21"/>
      <c r="R1738" s="21"/>
    </row>
    <row r="1739" spans="1:18" x14ac:dyDescent="0.25">
      <c r="A1739" s="13" t="str">
        <f>IF(E1739="","",VLOOKUP(E1739,Datos!$A$18:$C$41,3,0))</f>
        <v/>
      </c>
      <c r="B1739" s="13" t="str">
        <f>IF(E1739="","",COUNTIF(E$19:E1739,E1739))</f>
        <v/>
      </c>
      <c r="C1739" s="13" t="str">
        <f t="shared" si="49"/>
        <v>NO</v>
      </c>
      <c r="E1739" s="36"/>
      <c r="F1739" s="37" t="str">
        <f t="shared" si="48"/>
        <v/>
      </c>
      <c r="G1739" s="21"/>
      <c r="H1739" s="21"/>
      <c r="I1739" s="21"/>
      <c r="J1739" s="21"/>
      <c r="K1739" s="21"/>
      <c r="L1739" s="21"/>
      <c r="M1739" s="21"/>
      <c r="N1739" s="21"/>
      <c r="O1739" s="21"/>
      <c r="P1739" s="21"/>
      <c r="Q1739" s="21"/>
      <c r="R1739" s="21"/>
    </row>
    <row r="1740" spans="1:18" x14ac:dyDescent="0.25">
      <c r="A1740" s="13" t="str">
        <f>IF(E1740="","",VLOOKUP(E1740,Datos!$A$18:$C$41,3,0))</f>
        <v/>
      </c>
      <c r="B1740" s="13" t="str">
        <f>IF(E1740="","",COUNTIF(E$19:E1740,E1740))</f>
        <v/>
      </c>
      <c r="C1740" s="13" t="str">
        <f t="shared" si="49"/>
        <v>NO</v>
      </c>
      <c r="E1740" s="36"/>
      <c r="F1740" s="37" t="str">
        <f t="shared" si="48"/>
        <v/>
      </c>
      <c r="G1740" s="21"/>
      <c r="H1740" s="21"/>
      <c r="I1740" s="21"/>
      <c r="J1740" s="21"/>
      <c r="K1740" s="21"/>
      <c r="L1740" s="21"/>
      <c r="M1740" s="21"/>
      <c r="N1740" s="21"/>
      <c r="O1740" s="21"/>
      <c r="P1740" s="21"/>
      <c r="Q1740" s="21"/>
      <c r="R1740" s="21"/>
    </row>
    <row r="1741" spans="1:18" x14ac:dyDescent="0.25">
      <c r="A1741" s="13" t="str">
        <f>IF(E1741="","",VLOOKUP(E1741,Datos!$A$18:$C$41,3,0))</f>
        <v/>
      </c>
      <c r="B1741" s="13" t="str">
        <f>IF(E1741="","",COUNTIF(E$19:E1741,E1741))</f>
        <v/>
      </c>
      <c r="C1741" s="13" t="str">
        <f t="shared" si="49"/>
        <v>NO</v>
      </c>
      <c r="E1741" s="36"/>
      <c r="F1741" s="37" t="str">
        <f t="shared" si="48"/>
        <v/>
      </c>
      <c r="G1741" s="21"/>
      <c r="H1741" s="21"/>
      <c r="I1741" s="21"/>
      <c r="J1741" s="21"/>
      <c r="K1741" s="21"/>
      <c r="L1741" s="21"/>
      <c r="M1741" s="21"/>
      <c r="N1741" s="21"/>
      <c r="O1741" s="21"/>
      <c r="P1741" s="21"/>
      <c r="Q1741" s="21"/>
      <c r="R1741" s="21"/>
    </row>
    <row r="1742" spans="1:18" x14ac:dyDescent="0.25">
      <c r="A1742" s="13" t="str">
        <f>IF(E1742="","",VLOOKUP(E1742,Datos!$A$18:$C$41,3,0))</f>
        <v/>
      </c>
      <c r="B1742" s="13" t="str">
        <f>IF(E1742="","",COUNTIF(E$19:E1742,E1742))</f>
        <v/>
      </c>
      <c r="C1742" s="13" t="str">
        <f t="shared" si="49"/>
        <v>NO</v>
      </c>
      <c r="E1742" s="36"/>
      <c r="F1742" s="37" t="str">
        <f t="shared" si="48"/>
        <v/>
      </c>
      <c r="G1742" s="21"/>
      <c r="H1742" s="21"/>
      <c r="I1742" s="21"/>
      <c r="J1742" s="21"/>
      <c r="K1742" s="21"/>
      <c r="L1742" s="21"/>
      <c r="M1742" s="21"/>
      <c r="N1742" s="21"/>
      <c r="O1742" s="21"/>
      <c r="P1742" s="21"/>
      <c r="Q1742" s="21"/>
      <c r="R1742" s="21"/>
    </row>
    <row r="1743" spans="1:18" x14ac:dyDescent="0.25">
      <c r="A1743" s="13" t="str">
        <f>IF(E1743="","",VLOOKUP(E1743,Datos!$A$18:$C$41,3,0))</f>
        <v/>
      </c>
      <c r="B1743" s="13" t="str">
        <f>IF(E1743="","",COUNTIF(E$19:E1743,E1743))</f>
        <v/>
      </c>
      <c r="C1743" s="13" t="str">
        <f t="shared" si="49"/>
        <v>NO</v>
      </c>
      <c r="E1743" s="36"/>
      <c r="F1743" s="37" t="str">
        <f t="shared" si="48"/>
        <v/>
      </c>
      <c r="G1743" s="21"/>
      <c r="H1743" s="21"/>
      <c r="I1743" s="21"/>
      <c r="J1743" s="21"/>
      <c r="K1743" s="21"/>
      <c r="L1743" s="21"/>
      <c r="M1743" s="21"/>
      <c r="N1743" s="21"/>
      <c r="O1743" s="21"/>
      <c r="P1743" s="21"/>
      <c r="Q1743" s="21"/>
      <c r="R1743" s="21"/>
    </row>
    <row r="1744" spans="1:18" x14ac:dyDescent="0.25">
      <c r="A1744" s="13" t="str">
        <f>IF(E1744="","",VLOOKUP(E1744,Datos!$A$18:$C$41,3,0))</f>
        <v/>
      </c>
      <c r="B1744" s="13" t="str">
        <f>IF(E1744="","",COUNTIF(E$19:E1744,E1744))</f>
        <v/>
      </c>
      <c r="C1744" s="13" t="str">
        <f t="shared" si="49"/>
        <v>NO</v>
      </c>
      <c r="E1744" s="36"/>
      <c r="F1744" s="37" t="str">
        <f t="shared" si="48"/>
        <v/>
      </c>
      <c r="G1744" s="21"/>
      <c r="H1744" s="21"/>
      <c r="I1744" s="21"/>
      <c r="J1744" s="21"/>
      <c r="K1744" s="21"/>
      <c r="L1744" s="21"/>
      <c r="M1744" s="21"/>
      <c r="N1744" s="21"/>
      <c r="O1744" s="21"/>
      <c r="P1744" s="21"/>
      <c r="Q1744" s="21"/>
      <c r="R1744" s="21"/>
    </row>
    <row r="1745" spans="1:18" x14ac:dyDescent="0.25">
      <c r="A1745" s="13" t="str">
        <f>IF(E1745="","",VLOOKUP(E1745,Datos!$A$18:$C$41,3,0))</f>
        <v/>
      </c>
      <c r="B1745" s="13" t="str">
        <f>IF(E1745="","",COUNTIF(E$19:E1745,E1745))</f>
        <v/>
      </c>
      <c r="C1745" s="13" t="str">
        <f t="shared" si="49"/>
        <v>NO</v>
      </c>
      <c r="E1745" s="36"/>
      <c r="F1745" s="37" t="str">
        <f t="shared" si="48"/>
        <v/>
      </c>
      <c r="G1745" s="21"/>
      <c r="H1745" s="21"/>
      <c r="I1745" s="21"/>
      <c r="J1745" s="21"/>
      <c r="K1745" s="21"/>
      <c r="L1745" s="21"/>
      <c r="M1745" s="21"/>
      <c r="N1745" s="21"/>
      <c r="O1745" s="21"/>
      <c r="P1745" s="21"/>
      <c r="Q1745" s="21"/>
      <c r="R1745" s="21"/>
    </row>
    <row r="1746" spans="1:18" x14ac:dyDescent="0.25">
      <c r="A1746" s="13" t="str">
        <f>IF(E1746="","",VLOOKUP(E1746,Datos!$A$18:$C$41,3,0))</f>
        <v/>
      </c>
      <c r="B1746" s="13" t="str">
        <f>IF(E1746="","",COUNTIF(E$19:E1746,E1746))</f>
        <v/>
      </c>
      <c r="C1746" s="13" t="str">
        <f t="shared" si="49"/>
        <v>NO</v>
      </c>
      <c r="E1746" s="36"/>
      <c r="F1746" s="37" t="str">
        <f t="shared" si="48"/>
        <v/>
      </c>
      <c r="G1746" s="21"/>
      <c r="H1746" s="21"/>
      <c r="I1746" s="21"/>
      <c r="J1746" s="21"/>
      <c r="K1746" s="21"/>
      <c r="L1746" s="21"/>
      <c r="M1746" s="21"/>
      <c r="N1746" s="21"/>
      <c r="O1746" s="21"/>
      <c r="P1746" s="21"/>
      <c r="Q1746" s="21"/>
      <c r="R1746" s="21"/>
    </row>
    <row r="1747" spans="1:18" x14ac:dyDescent="0.25">
      <c r="A1747" s="13" t="str">
        <f>IF(E1747="","",VLOOKUP(E1747,Datos!$A$18:$C$41,3,0))</f>
        <v/>
      </c>
      <c r="B1747" s="13" t="str">
        <f>IF(E1747="","",COUNTIF(E$19:E1747,E1747))</f>
        <v/>
      </c>
      <c r="C1747" s="13" t="str">
        <f t="shared" si="49"/>
        <v>NO</v>
      </c>
      <c r="E1747" s="36"/>
      <c r="F1747" s="37" t="str">
        <f t="shared" si="48"/>
        <v/>
      </c>
      <c r="G1747" s="21"/>
      <c r="H1747" s="21"/>
      <c r="I1747" s="21"/>
      <c r="J1747" s="21"/>
      <c r="K1747" s="21"/>
      <c r="L1747" s="21"/>
      <c r="M1747" s="21"/>
      <c r="N1747" s="21"/>
      <c r="O1747" s="21"/>
      <c r="P1747" s="21"/>
      <c r="Q1747" s="21"/>
      <c r="R1747" s="21"/>
    </row>
    <row r="1748" spans="1:18" x14ac:dyDescent="0.25">
      <c r="A1748" s="13" t="str">
        <f>IF(E1748="","",VLOOKUP(E1748,Datos!$A$18:$C$41,3,0))</f>
        <v/>
      </c>
      <c r="B1748" s="13" t="str">
        <f>IF(E1748="","",COUNTIF(E$19:E1748,E1748))</f>
        <v/>
      </c>
      <c r="C1748" s="13" t="str">
        <f t="shared" si="49"/>
        <v>NO</v>
      </c>
      <c r="E1748" s="36"/>
      <c r="F1748" s="37" t="str">
        <f t="shared" ref="F1748:F1811" si="50">IF(E1748="","",A1748&amp;"-"&amp;B1748)</f>
        <v/>
      </c>
      <c r="G1748" s="21"/>
      <c r="H1748" s="21"/>
      <c r="I1748" s="21"/>
      <c r="J1748" s="21"/>
      <c r="K1748" s="21"/>
      <c r="L1748" s="21"/>
      <c r="M1748" s="21"/>
      <c r="N1748" s="21"/>
      <c r="O1748" s="21"/>
      <c r="P1748" s="21"/>
      <c r="Q1748" s="21"/>
      <c r="R1748" s="21"/>
    </row>
    <row r="1749" spans="1:18" x14ac:dyDescent="0.25">
      <c r="A1749" s="13" t="str">
        <f>IF(E1749="","",VLOOKUP(E1749,Datos!$A$18:$C$41,3,0))</f>
        <v/>
      </c>
      <c r="B1749" s="13" t="str">
        <f>IF(E1749="","",COUNTIF(E$19:E1749,E1749))</f>
        <v/>
      </c>
      <c r="C1749" s="13" t="str">
        <f t="shared" si="49"/>
        <v>NO</v>
      </c>
      <c r="E1749" s="36"/>
      <c r="F1749" s="37" t="str">
        <f t="shared" si="50"/>
        <v/>
      </c>
      <c r="G1749" s="21"/>
      <c r="H1749" s="21"/>
      <c r="I1749" s="21"/>
      <c r="J1749" s="21"/>
      <c r="K1749" s="21"/>
      <c r="L1749" s="21"/>
      <c r="M1749" s="21"/>
      <c r="N1749" s="21"/>
      <c r="O1749" s="21"/>
      <c r="P1749" s="21"/>
      <c r="Q1749" s="21"/>
      <c r="R1749" s="21"/>
    </row>
    <row r="1750" spans="1:18" x14ac:dyDescent="0.25">
      <c r="A1750" s="13" t="str">
        <f>IF(E1750="","",VLOOKUP(E1750,Datos!$A$18:$C$41,3,0))</f>
        <v/>
      </c>
      <c r="B1750" s="13" t="str">
        <f>IF(E1750="","",COUNTIF(E$19:E1750,E1750))</f>
        <v/>
      </c>
      <c r="C1750" s="13" t="str">
        <f t="shared" si="49"/>
        <v>NO</v>
      </c>
      <c r="E1750" s="36"/>
      <c r="F1750" s="37" t="str">
        <f t="shared" si="50"/>
        <v/>
      </c>
      <c r="G1750" s="21"/>
      <c r="H1750" s="21"/>
      <c r="I1750" s="21"/>
      <c r="J1750" s="21"/>
      <c r="K1750" s="21"/>
      <c r="L1750" s="21"/>
      <c r="M1750" s="21"/>
      <c r="N1750" s="21"/>
      <c r="O1750" s="21"/>
      <c r="P1750" s="21"/>
      <c r="Q1750" s="21"/>
      <c r="R1750" s="21"/>
    </row>
    <row r="1751" spans="1:18" x14ac:dyDescent="0.25">
      <c r="A1751" s="13" t="str">
        <f>IF(E1751="","",VLOOKUP(E1751,Datos!$A$18:$C$41,3,0))</f>
        <v/>
      </c>
      <c r="B1751" s="13" t="str">
        <f>IF(E1751="","",COUNTIF(E$19:E1751,E1751))</f>
        <v/>
      </c>
      <c r="C1751" s="13" t="str">
        <f t="shared" si="49"/>
        <v>NO</v>
      </c>
      <c r="E1751" s="36"/>
      <c r="F1751" s="37" t="str">
        <f t="shared" si="50"/>
        <v/>
      </c>
      <c r="G1751" s="21"/>
      <c r="H1751" s="21"/>
      <c r="I1751" s="21"/>
      <c r="J1751" s="21"/>
      <c r="K1751" s="21"/>
      <c r="L1751" s="21"/>
      <c r="M1751" s="21"/>
      <c r="N1751" s="21"/>
      <c r="O1751" s="21"/>
      <c r="P1751" s="21"/>
      <c r="Q1751" s="21"/>
      <c r="R1751" s="21"/>
    </row>
    <row r="1752" spans="1:18" x14ac:dyDescent="0.25">
      <c r="A1752" s="13" t="str">
        <f>IF(E1752="","",VLOOKUP(E1752,Datos!$A$18:$C$41,3,0))</f>
        <v/>
      </c>
      <c r="B1752" s="13" t="str">
        <f>IF(E1752="","",COUNTIF(E$19:E1752,E1752))</f>
        <v/>
      </c>
      <c r="C1752" s="13" t="str">
        <f t="shared" si="49"/>
        <v>NO</v>
      </c>
      <c r="E1752" s="36"/>
      <c r="F1752" s="37" t="str">
        <f t="shared" si="50"/>
        <v/>
      </c>
      <c r="G1752" s="21"/>
      <c r="H1752" s="21"/>
      <c r="I1752" s="21"/>
      <c r="J1752" s="21"/>
      <c r="K1752" s="21"/>
      <c r="L1752" s="21"/>
      <c r="M1752" s="21"/>
      <c r="N1752" s="21"/>
      <c r="O1752" s="21"/>
      <c r="P1752" s="21"/>
      <c r="Q1752" s="21"/>
      <c r="R1752" s="21"/>
    </row>
    <row r="1753" spans="1:18" x14ac:dyDescent="0.25">
      <c r="A1753" s="13" t="str">
        <f>IF(E1753="","",VLOOKUP(E1753,Datos!$A$18:$C$41,3,0))</f>
        <v/>
      </c>
      <c r="B1753" s="13" t="str">
        <f>IF(E1753="","",COUNTIF(E$19:E1753,E1753))</f>
        <v/>
      </c>
      <c r="C1753" s="13" t="str">
        <f t="shared" si="49"/>
        <v>NO</v>
      </c>
      <c r="E1753" s="36"/>
      <c r="F1753" s="37" t="str">
        <f t="shared" si="50"/>
        <v/>
      </c>
      <c r="G1753" s="21"/>
      <c r="H1753" s="21"/>
      <c r="I1753" s="21"/>
      <c r="J1753" s="21"/>
      <c r="K1753" s="21"/>
      <c r="L1753" s="21"/>
      <c r="M1753" s="21"/>
      <c r="N1753" s="21"/>
      <c r="O1753" s="21"/>
      <c r="P1753" s="21"/>
      <c r="Q1753" s="21"/>
      <c r="R1753" s="21"/>
    </row>
    <row r="1754" spans="1:18" x14ac:dyDescent="0.25">
      <c r="A1754" s="13" t="str">
        <f>IF(E1754="","",VLOOKUP(E1754,Datos!$A$18:$C$41,3,0))</f>
        <v/>
      </c>
      <c r="B1754" s="13" t="str">
        <f>IF(E1754="","",COUNTIF(E$19:E1754,E1754))</f>
        <v/>
      </c>
      <c r="C1754" s="13" t="str">
        <f t="shared" si="49"/>
        <v>NO</v>
      </c>
      <c r="E1754" s="36"/>
      <c r="F1754" s="37" t="str">
        <f t="shared" si="50"/>
        <v/>
      </c>
      <c r="G1754" s="21"/>
      <c r="H1754" s="21"/>
      <c r="I1754" s="21"/>
      <c r="J1754" s="21"/>
      <c r="K1754" s="21"/>
      <c r="L1754" s="21"/>
      <c r="M1754" s="21"/>
      <c r="N1754" s="21"/>
      <c r="O1754" s="21"/>
      <c r="P1754" s="21"/>
      <c r="Q1754" s="21"/>
      <c r="R1754" s="21"/>
    </row>
    <row r="1755" spans="1:18" x14ac:dyDescent="0.25">
      <c r="A1755" s="13" t="str">
        <f>IF(E1755="","",VLOOKUP(E1755,Datos!$A$18:$C$41,3,0))</f>
        <v/>
      </c>
      <c r="B1755" s="13" t="str">
        <f>IF(E1755="","",COUNTIF(E$19:E1755,E1755))</f>
        <v/>
      </c>
      <c r="C1755" s="13" t="str">
        <f t="shared" si="49"/>
        <v>NO</v>
      </c>
      <c r="E1755" s="36"/>
      <c r="F1755" s="37" t="str">
        <f t="shared" si="50"/>
        <v/>
      </c>
      <c r="G1755" s="21"/>
      <c r="H1755" s="21"/>
      <c r="I1755" s="21"/>
      <c r="J1755" s="21"/>
      <c r="K1755" s="21"/>
      <c r="L1755" s="21"/>
      <c r="M1755" s="21"/>
      <c r="N1755" s="21"/>
      <c r="O1755" s="21"/>
      <c r="P1755" s="21"/>
      <c r="Q1755" s="21"/>
      <c r="R1755" s="21"/>
    </row>
    <row r="1756" spans="1:18" x14ac:dyDescent="0.25">
      <c r="A1756" s="13" t="str">
        <f>IF(E1756="","",VLOOKUP(E1756,Datos!$A$18:$C$41,3,0))</f>
        <v/>
      </c>
      <c r="B1756" s="13" t="str">
        <f>IF(E1756="","",COUNTIF(E$19:E1756,E1756))</f>
        <v/>
      </c>
      <c r="C1756" s="13" t="str">
        <f t="shared" si="49"/>
        <v>NO</v>
      </c>
      <c r="E1756" s="36"/>
      <c r="F1756" s="37" t="str">
        <f t="shared" si="50"/>
        <v/>
      </c>
      <c r="G1756" s="21"/>
      <c r="H1756" s="21"/>
      <c r="I1756" s="21"/>
      <c r="J1756" s="21"/>
      <c r="K1756" s="21"/>
      <c r="L1756" s="21"/>
      <c r="M1756" s="21"/>
      <c r="N1756" s="21"/>
      <c r="O1756" s="21"/>
      <c r="P1756" s="21"/>
      <c r="Q1756" s="21"/>
      <c r="R1756" s="21"/>
    </row>
    <row r="1757" spans="1:18" x14ac:dyDescent="0.25">
      <c r="A1757" s="13" t="str">
        <f>IF(E1757="","",VLOOKUP(E1757,Datos!$A$18:$C$41,3,0))</f>
        <v/>
      </c>
      <c r="B1757" s="13" t="str">
        <f>IF(E1757="","",COUNTIF(E$19:E1757,E1757))</f>
        <v/>
      </c>
      <c r="C1757" s="13" t="str">
        <f t="shared" si="49"/>
        <v>NO</v>
      </c>
      <c r="E1757" s="36"/>
      <c r="F1757" s="37" t="str">
        <f t="shared" si="50"/>
        <v/>
      </c>
      <c r="G1757" s="21"/>
      <c r="H1757" s="21"/>
      <c r="I1757" s="21"/>
      <c r="J1757" s="21"/>
      <c r="K1757" s="21"/>
      <c r="L1757" s="21"/>
      <c r="M1757" s="21"/>
      <c r="N1757" s="21"/>
      <c r="O1757" s="21"/>
      <c r="P1757" s="21"/>
      <c r="Q1757" s="21"/>
      <c r="R1757" s="21"/>
    </row>
    <row r="1758" spans="1:18" x14ac:dyDescent="0.25">
      <c r="A1758" s="13" t="str">
        <f>IF(E1758="","",VLOOKUP(E1758,Datos!$A$18:$C$41,3,0))</f>
        <v/>
      </c>
      <c r="B1758" s="13" t="str">
        <f>IF(E1758="","",COUNTIF(E$19:E1758,E1758))</f>
        <v/>
      </c>
      <c r="C1758" s="13" t="str">
        <f t="shared" si="49"/>
        <v>NO</v>
      </c>
      <c r="E1758" s="36"/>
      <c r="F1758" s="37" t="str">
        <f t="shared" si="50"/>
        <v/>
      </c>
      <c r="G1758" s="21"/>
      <c r="H1758" s="21"/>
      <c r="I1758" s="21"/>
      <c r="J1758" s="21"/>
      <c r="K1758" s="21"/>
      <c r="L1758" s="21"/>
      <c r="M1758" s="21"/>
      <c r="N1758" s="21"/>
      <c r="O1758" s="21"/>
      <c r="P1758" s="21"/>
      <c r="Q1758" s="21"/>
      <c r="R1758" s="21"/>
    </row>
    <row r="1759" spans="1:18" x14ac:dyDescent="0.25">
      <c r="A1759" s="13" t="str">
        <f>IF(E1759="","",VLOOKUP(E1759,Datos!$A$18:$C$41,3,0))</f>
        <v/>
      </c>
      <c r="B1759" s="13" t="str">
        <f>IF(E1759="","",COUNTIF(E$19:E1759,E1759))</f>
        <v/>
      </c>
      <c r="C1759" s="13" t="str">
        <f t="shared" si="49"/>
        <v>NO</v>
      </c>
      <c r="E1759" s="36"/>
      <c r="F1759" s="37" t="str">
        <f t="shared" si="50"/>
        <v/>
      </c>
      <c r="G1759" s="21"/>
      <c r="H1759" s="21"/>
      <c r="I1759" s="21"/>
      <c r="J1759" s="21"/>
      <c r="K1759" s="21"/>
      <c r="L1759" s="21"/>
      <c r="M1759" s="21"/>
      <c r="N1759" s="21"/>
      <c r="O1759" s="21"/>
      <c r="P1759" s="21"/>
      <c r="Q1759" s="21"/>
      <c r="R1759" s="21"/>
    </row>
    <row r="1760" spans="1:18" x14ac:dyDescent="0.25">
      <c r="A1760" s="13" t="str">
        <f>IF(E1760="","",VLOOKUP(E1760,Datos!$A$18:$C$41,3,0))</f>
        <v/>
      </c>
      <c r="B1760" s="13" t="str">
        <f>IF(E1760="","",COUNTIF(E$19:E1760,E1760))</f>
        <v/>
      </c>
      <c r="C1760" s="13" t="str">
        <f t="shared" si="49"/>
        <v>NO</v>
      </c>
      <c r="E1760" s="36"/>
      <c r="F1760" s="37" t="str">
        <f t="shared" si="50"/>
        <v/>
      </c>
      <c r="G1760" s="21"/>
      <c r="H1760" s="21"/>
      <c r="I1760" s="21"/>
      <c r="J1760" s="21"/>
      <c r="K1760" s="21"/>
      <c r="L1760" s="21"/>
      <c r="M1760" s="21"/>
      <c r="N1760" s="21"/>
      <c r="O1760" s="21"/>
      <c r="P1760" s="21"/>
      <c r="Q1760" s="21"/>
      <c r="R1760" s="21"/>
    </row>
    <row r="1761" spans="1:18" x14ac:dyDescent="0.25">
      <c r="A1761" s="13" t="str">
        <f>IF(E1761="","",VLOOKUP(E1761,Datos!$A$18:$C$41,3,0))</f>
        <v/>
      </c>
      <c r="B1761" s="13" t="str">
        <f>IF(E1761="","",COUNTIF(E$19:E1761,E1761))</f>
        <v/>
      </c>
      <c r="C1761" s="13" t="str">
        <f t="shared" si="49"/>
        <v>NO</v>
      </c>
      <c r="E1761" s="36"/>
      <c r="F1761" s="37" t="str">
        <f t="shared" si="50"/>
        <v/>
      </c>
      <c r="G1761" s="21"/>
      <c r="H1761" s="21"/>
      <c r="I1761" s="21"/>
      <c r="J1761" s="21"/>
      <c r="K1761" s="21"/>
      <c r="L1761" s="21"/>
      <c r="M1761" s="21"/>
      <c r="N1761" s="21"/>
      <c r="O1761" s="21"/>
      <c r="P1761" s="21"/>
      <c r="Q1761" s="21"/>
      <c r="R1761" s="21"/>
    </row>
    <row r="1762" spans="1:18" x14ac:dyDescent="0.25">
      <c r="A1762" s="13" t="str">
        <f>IF(E1762="","",VLOOKUP(E1762,Datos!$A$18:$C$41,3,0))</f>
        <v/>
      </c>
      <c r="B1762" s="13" t="str">
        <f>IF(E1762="","",COUNTIF(E$19:E1762,E1762))</f>
        <v/>
      </c>
      <c r="C1762" s="13" t="str">
        <f t="shared" si="49"/>
        <v>NO</v>
      </c>
      <c r="E1762" s="36"/>
      <c r="F1762" s="37" t="str">
        <f t="shared" si="50"/>
        <v/>
      </c>
      <c r="G1762" s="21"/>
      <c r="H1762" s="21"/>
      <c r="I1762" s="21"/>
      <c r="J1762" s="21"/>
      <c r="K1762" s="21"/>
      <c r="L1762" s="21"/>
      <c r="M1762" s="21"/>
      <c r="N1762" s="21"/>
      <c r="O1762" s="21"/>
      <c r="P1762" s="21"/>
      <c r="Q1762" s="21"/>
      <c r="R1762" s="21"/>
    </row>
    <row r="1763" spans="1:18" x14ac:dyDescent="0.25">
      <c r="A1763" s="13" t="str">
        <f>IF(E1763="","",VLOOKUP(E1763,Datos!$A$18:$C$41,3,0))</f>
        <v/>
      </c>
      <c r="B1763" s="13" t="str">
        <f>IF(E1763="","",COUNTIF(E$19:E1763,E1763))</f>
        <v/>
      </c>
      <c r="C1763" s="13" t="str">
        <f t="shared" si="49"/>
        <v>NO</v>
      </c>
      <c r="E1763" s="36"/>
      <c r="F1763" s="37" t="str">
        <f t="shared" si="50"/>
        <v/>
      </c>
      <c r="G1763" s="21"/>
      <c r="H1763" s="21"/>
      <c r="I1763" s="21"/>
      <c r="J1763" s="21"/>
      <c r="K1763" s="21"/>
      <c r="L1763" s="21"/>
      <c r="M1763" s="21"/>
      <c r="N1763" s="21"/>
      <c r="O1763" s="21"/>
      <c r="P1763" s="21"/>
      <c r="Q1763" s="21"/>
      <c r="R1763" s="21"/>
    </row>
    <row r="1764" spans="1:18" x14ac:dyDescent="0.25">
      <c r="A1764" s="13" t="str">
        <f>IF(E1764="","",VLOOKUP(E1764,Datos!$A$18:$C$41,3,0))</f>
        <v/>
      </c>
      <c r="B1764" s="13" t="str">
        <f>IF(E1764="","",COUNTIF(E$19:E1764,E1764))</f>
        <v/>
      </c>
      <c r="C1764" s="13" t="str">
        <f t="shared" si="49"/>
        <v>NO</v>
      </c>
      <c r="E1764" s="36"/>
      <c r="F1764" s="37" t="str">
        <f t="shared" si="50"/>
        <v/>
      </c>
      <c r="G1764" s="21"/>
      <c r="H1764" s="21"/>
      <c r="I1764" s="21"/>
      <c r="J1764" s="21"/>
      <c r="K1764" s="21"/>
      <c r="L1764" s="21"/>
      <c r="M1764" s="21"/>
      <c r="N1764" s="21"/>
      <c r="O1764" s="21"/>
      <c r="P1764" s="21"/>
      <c r="Q1764" s="21"/>
      <c r="R1764" s="21"/>
    </row>
    <row r="1765" spans="1:18" x14ac:dyDescent="0.25">
      <c r="A1765" s="13" t="str">
        <f>IF(E1765="","",VLOOKUP(E1765,Datos!$A$18:$C$41,3,0))</f>
        <v/>
      </c>
      <c r="B1765" s="13" t="str">
        <f>IF(E1765="","",COUNTIF(E$19:E1765,E1765))</f>
        <v/>
      </c>
      <c r="C1765" s="13" t="str">
        <f t="shared" si="49"/>
        <v>NO</v>
      </c>
      <c r="E1765" s="36"/>
      <c r="F1765" s="37" t="str">
        <f t="shared" si="50"/>
        <v/>
      </c>
      <c r="G1765" s="21"/>
      <c r="H1765" s="21"/>
      <c r="I1765" s="21"/>
      <c r="J1765" s="21"/>
      <c r="K1765" s="21"/>
      <c r="L1765" s="21"/>
      <c r="M1765" s="21"/>
      <c r="N1765" s="21"/>
      <c r="O1765" s="21"/>
      <c r="P1765" s="21"/>
      <c r="Q1765" s="21"/>
      <c r="R1765" s="21"/>
    </row>
    <row r="1766" spans="1:18" x14ac:dyDescent="0.25">
      <c r="A1766" s="13" t="str">
        <f>IF(E1766="","",VLOOKUP(E1766,Datos!$A$18:$C$41,3,0))</f>
        <v/>
      </c>
      <c r="B1766" s="13" t="str">
        <f>IF(E1766="","",COUNTIF(E$19:E1766,E1766))</f>
        <v/>
      </c>
      <c r="C1766" s="13" t="str">
        <f t="shared" si="49"/>
        <v>NO</v>
      </c>
      <c r="E1766" s="36"/>
      <c r="F1766" s="37" t="str">
        <f t="shared" si="50"/>
        <v/>
      </c>
      <c r="G1766" s="21"/>
      <c r="H1766" s="21"/>
      <c r="I1766" s="21"/>
      <c r="J1766" s="21"/>
      <c r="K1766" s="21"/>
      <c r="L1766" s="21"/>
      <c r="M1766" s="21"/>
      <c r="N1766" s="21"/>
      <c r="O1766" s="21"/>
      <c r="P1766" s="21"/>
      <c r="Q1766" s="21"/>
      <c r="R1766" s="21"/>
    </row>
    <row r="1767" spans="1:18" x14ac:dyDescent="0.25">
      <c r="A1767" s="13" t="str">
        <f>IF(E1767="","",VLOOKUP(E1767,Datos!$A$18:$C$41,3,0))</f>
        <v/>
      </c>
      <c r="B1767" s="13" t="str">
        <f>IF(E1767="","",COUNTIF(E$19:E1767,E1767))</f>
        <v/>
      </c>
      <c r="C1767" s="13" t="str">
        <f t="shared" si="49"/>
        <v>NO</v>
      </c>
      <c r="E1767" s="36"/>
      <c r="F1767" s="37" t="str">
        <f t="shared" si="50"/>
        <v/>
      </c>
      <c r="G1767" s="21"/>
      <c r="H1767" s="21"/>
      <c r="I1767" s="21"/>
      <c r="J1767" s="21"/>
      <c r="K1767" s="21"/>
      <c r="L1767" s="21"/>
      <c r="M1767" s="21"/>
      <c r="N1767" s="21"/>
      <c r="O1767" s="21"/>
      <c r="P1767" s="21"/>
      <c r="Q1767" s="21"/>
      <c r="R1767" s="21"/>
    </row>
    <row r="1768" spans="1:18" x14ac:dyDescent="0.25">
      <c r="A1768" s="13" t="str">
        <f>IF(E1768="","",VLOOKUP(E1768,Datos!$A$18:$C$41,3,0))</f>
        <v/>
      </c>
      <c r="B1768" s="13" t="str">
        <f>IF(E1768="","",COUNTIF(E$19:E1768,E1768))</f>
        <v/>
      </c>
      <c r="C1768" s="13" t="str">
        <f t="shared" si="49"/>
        <v>NO</v>
      </c>
      <c r="E1768" s="36"/>
      <c r="F1768" s="37" t="str">
        <f t="shared" si="50"/>
        <v/>
      </c>
      <c r="G1768" s="21"/>
      <c r="H1768" s="21"/>
      <c r="I1768" s="21"/>
      <c r="J1768" s="21"/>
      <c r="K1768" s="21"/>
      <c r="L1768" s="21"/>
      <c r="M1768" s="21"/>
      <c r="N1768" s="21"/>
      <c r="O1768" s="21"/>
      <c r="P1768" s="21"/>
      <c r="Q1768" s="21"/>
      <c r="R1768" s="21"/>
    </row>
    <row r="1769" spans="1:18" x14ac:dyDescent="0.25">
      <c r="A1769" s="13" t="str">
        <f>IF(E1769="","",VLOOKUP(E1769,Datos!$A$18:$C$41,3,0))</f>
        <v/>
      </c>
      <c r="B1769" s="13" t="str">
        <f>IF(E1769="","",COUNTIF(E$19:E1769,E1769))</f>
        <v/>
      </c>
      <c r="C1769" s="13" t="str">
        <f t="shared" si="49"/>
        <v>NO</v>
      </c>
      <c r="E1769" s="36"/>
      <c r="F1769" s="37" t="str">
        <f t="shared" si="50"/>
        <v/>
      </c>
      <c r="G1769" s="21"/>
      <c r="H1769" s="21"/>
      <c r="I1769" s="21"/>
      <c r="J1769" s="21"/>
      <c r="K1769" s="21"/>
      <c r="L1769" s="21"/>
      <c r="M1769" s="21"/>
      <c r="N1769" s="21"/>
      <c r="O1769" s="21"/>
      <c r="P1769" s="21"/>
      <c r="Q1769" s="21"/>
      <c r="R1769" s="21"/>
    </row>
    <row r="1770" spans="1:18" x14ac:dyDescent="0.25">
      <c r="A1770" s="13" t="str">
        <f>IF(E1770="","",VLOOKUP(E1770,Datos!$A$18:$C$41,3,0))</f>
        <v/>
      </c>
      <c r="B1770" s="13" t="str">
        <f>IF(E1770="","",COUNTIF(E$19:E1770,E1770))</f>
        <v/>
      </c>
      <c r="C1770" s="13" t="str">
        <f t="shared" si="49"/>
        <v>NO</v>
      </c>
      <c r="E1770" s="36"/>
      <c r="F1770" s="37" t="str">
        <f t="shared" si="50"/>
        <v/>
      </c>
      <c r="G1770" s="21"/>
      <c r="H1770" s="21"/>
      <c r="I1770" s="21"/>
      <c r="J1770" s="21"/>
      <c r="K1770" s="21"/>
      <c r="L1770" s="21"/>
      <c r="M1770" s="21"/>
      <c r="N1770" s="21"/>
      <c r="O1770" s="21"/>
      <c r="P1770" s="21"/>
      <c r="Q1770" s="21"/>
      <c r="R1770" s="21"/>
    </row>
    <row r="1771" spans="1:18" x14ac:dyDescent="0.25">
      <c r="A1771" s="13" t="str">
        <f>IF(E1771="","",VLOOKUP(E1771,Datos!$A$18:$C$41,3,0))</f>
        <v/>
      </c>
      <c r="B1771" s="13" t="str">
        <f>IF(E1771="","",COUNTIF(E$19:E1771,E1771))</f>
        <v/>
      </c>
      <c r="C1771" s="13" t="str">
        <f t="shared" si="49"/>
        <v>NO</v>
      </c>
      <c r="E1771" s="36"/>
      <c r="F1771" s="37" t="str">
        <f t="shared" si="50"/>
        <v/>
      </c>
      <c r="G1771" s="21"/>
      <c r="H1771" s="21"/>
      <c r="I1771" s="21"/>
      <c r="J1771" s="21"/>
      <c r="K1771" s="21"/>
      <c r="L1771" s="21"/>
      <c r="M1771" s="21"/>
      <c r="N1771" s="21"/>
      <c r="O1771" s="21"/>
      <c r="P1771" s="21"/>
      <c r="Q1771" s="21"/>
      <c r="R1771" s="21"/>
    </row>
    <row r="1772" spans="1:18" x14ac:dyDescent="0.25">
      <c r="A1772" s="13" t="str">
        <f>IF(E1772="","",VLOOKUP(E1772,Datos!$A$18:$C$41,3,0))</f>
        <v/>
      </c>
      <c r="B1772" s="13" t="str">
        <f>IF(E1772="","",COUNTIF(E$19:E1772,E1772))</f>
        <v/>
      </c>
      <c r="C1772" s="13" t="str">
        <f t="shared" si="49"/>
        <v>NO</v>
      </c>
      <c r="E1772" s="36"/>
      <c r="F1772" s="37" t="str">
        <f t="shared" si="50"/>
        <v/>
      </c>
      <c r="G1772" s="21"/>
      <c r="H1772" s="21"/>
      <c r="I1772" s="21"/>
      <c r="J1772" s="21"/>
      <c r="K1772" s="21"/>
      <c r="L1772" s="21"/>
      <c r="M1772" s="21"/>
      <c r="N1772" s="21"/>
      <c r="O1772" s="21"/>
      <c r="P1772" s="21"/>
      <c r="Q1772" s="21"/>
      <c r="R1772" s="21"/>
    </row>
    <row r="1773" spans="1:18" x14ac:dyDescent="0.25">
      <c r="A1773" s="13" t="str">
        <f>IF(E1773="","",VLOOKUP(E1773,Datos!$A$18:$C$41,3,0))</f>
        <v/>
      </c>
      <c r="B1773" s="13" t="str">
        <f>IF(E1773="","",COUNTIF(E$19:E1773,E1773))</f>
        <v/>
      </c>
      <c r="C1773" s="13" t="str">
        <f t="shared" si="49"/>
        <v>NO</v>
      </c>
      <c r="E1773" s="36"/>
      <c r="F1773" s="37" t="str">
        <f t="shared" si="50"/>
        <v/>
      </c>
      <c r="G1773" s="21"/>
      <c r="H1773" s="21"/>
      <c r="I1773" s="21"/>
      <c r="J1773" s="21"/>
      <c r="K1773" s="21"/>
      <c r="L1773" s="21"/>
      <c r="M1773" s="21"/>
      <c r="N1773" s="21"/>
      <c r="O1773" s="21"/>
      <c r="P1773" s="21"/>
      <c r="Q1773" s="21"/>
      <c r="R1773" s="21"/>
    </row>
    <row r="1774" spans="1:18" x14ac:dyDescent="0.25">
      <c r="A1774" s="13" t="str">
        <f>IF(E1774="","",VLOOKUP(E1774,Datos!$A$18:$C$41,3,0))</f>
        <v/>
      </c>
      <c r="B1774" s="13" t="str">
        <f>IF(E1774="","",COUNTIF(E$19:E1774,E1774))</f>
        <v/>
      </c>
      <c r="C1774" s="13" t="str">
        <f t="shared" si="49"/>
        <v>NO</v>
      </c>
      <c r="E1774" s="36"/>
      <c r="F1774" s="37" t="str">
        <f t="shared" si="50"/>
        <v/>
      </c>
      <c r="G1774" s="21"/>
      <c r="H1774" s="21"/>
      <c r="I1774" s="21"/>
      <c r="J1774" s="21"/>
      <c r="K1774" s="21"/>
      <c r="L1774" s="21"/>
      <c r="M1774" s="21"/>
      <c r="N1774" s="21"/>
      <c r="O1774" s="21"/>
      <c r="P1774" s="21"/>
      <c r="Q1774" s="21"/>
      <c r="R1774" s="21"/>
    </row>
    <row r="1775" spans="1:18" x14ac:dyDescent="0.25">
      <c r="A1775" s="13" t="str">
        <f>IF(E1775="","",VLOOKUP(E1775,Datos!$A$18:$C$41,3,0))</f>
        <v/>
      </c>
      <c r="B1775" s="13" t="str">
        <f>IF(E1775="","",COUNTIF(E$19:E1775,E1775))</f>
        <v/>
      </c>
      <c r="C1775" s="13" t="str">
        <f t="shared" ref="C1775:C1838" si="51">IF(AND(B1775&gt;0,B1775&lt;2000),"SI","NO")</f>
        <v>NO</v>
      </c>
      <c r="E1775" s="36"/>
      <c r="F1775" s="37" t="str">
        <f t="shared" si="50"/>
        <v/>
      </c>
      <c r="G1775" s="21"/>
      <c r="H1775" s="21"/>
      <c r="I1775" s="21"/>
      <c r="J1775" s="21"/>
      <c r="K1775" s="21"/>
      <c r="L1775" s="21"/>
      <c r="M1775" s="21"/>
      <c r="N1775" s="21"/>
      <c r="O1775" s="21"/>
      <c r="P1775" s="21"/>
      <c r="Q1775" s="21"/>
      <c r="R1775" s="21"/>
    </row>
    <row r="1776" spans="1:18" x14ac:dyDescent="0.25">
      <c r="A1776" s="13" t="str">
        <f>IF(E1776="","",VLOOKUP(E1776,Datos!$A$18:$C$41,3,0))</f>
        <v/>
      </c>
      <c r="B1776" s="13" t="str">
        <f>IF(E1776="","",COUNTIF(E$19:E1776,E1776))</f>
        <v/>
      </c>
      <c r="C1776" s="13" t="str">
        <f t="shared" si="51"/>
        <v>NO</v>
      </c>
      <c r="E1776" s="36"/>
      <c r="F1776" s="37" t="str">
        <f t="shared" si="50"/>
        <v/>
      </c>
      <c r="G1776" s="21"/>
      <c r="H1776" s="21"/>
      <c r="I1776" s="21"/>
      <c r="J1776" s="21"/>
      <c r="K1776" s="21"/>
      <c r="L1776" s="21"/>
      <c r="M1776" s="21"/>
      <c r="N1776" s="21"/>
      <c r="O1776" s="21"/>
      <c r="P1776" s="21"/>
      <c r="Q1776" s="21"/>
      <c r="R1776" s="21"/>
    </row>
    <row r="1777" spans="1:18" x14ac:dyDescent="0.25">
      <c r="A1777" s="13" t="str">
        <f>IF(E1777="","",VLOOKUP(E1777,Datos!$A$18:$C$41,3,0))</f>
        <v/>
      </c>
      <c r="B1777" s="13" t="str">
        <f>IF(E1777="","",COUNTIF(E$19:E1777,E1777))</f>
        <v/>
      </c>
      <c r="C1777" s="13" t="str">
        <f t="shared" si="51"/>
        <v>NO</v>
      </c>
      <c r="E1777" s="36"/>
      <c r="F1777" s="37" t="str">
        <f t="shared" si="50"/>
        <v/>
      </c>
      <c r="G1777" s="21"/>
      <c r="H1777" s="21"/>
      <c r="I1777" s="21"/>
      <c r="J1777" s="21"/>
      <c r="K1777" s="21"/>
      <c r="L1777" s="21"/>
      <c r="M1777" s="21"/>
      <c r="N1777" s="21"/>
      <c r="O1777" s="21"/>
      <c r="P1777" s="21"/>
      <c r="Q1777" s="21"/>
      <c r="R1777" s="21"/>
    </row>
    <row r="1778" spans="1:18" x14ac:dyDescent="0.25">
      <c r="A1778" s="13" t="str">
        <f>IF(E1778="","",VLOOKUP(E1778,Datos!$A$18:$C$41,3,0))</f>
        <v/>
      </c>
      <c r="B1778" s="13" t="str">
        <f>IF(E1778="","",COUNTIF(E$19:E1778,E1778))</f>
        <v/>
      </c>
      <c r="C1778" s="13" t="str">
        <f t="shared" si="51"/>
        <v>NO</v>
      </c>
      <c r="E1778" s="36"/>
      <c r="F1778" s="37" t="str">
        <f t="shared" si="50"/>
        <v/>
      </c>
      <c r="G1778" s="21"/>
      <c r="H1778" s="21"/>
      <c r="I1778" s="21"/>
      <c r="J1778" s="21"/>
      <c r="K1778" s="21"/>
      <c r="L1778" s="21"/>
      <c r="M1778" s="21"/>
      <c r="N1778" s="21"/>
      <c r="O1778" s="21"/>
      <c r="P1778" s="21"/>
      <c r="Q1778" s="21"/>
      <c r="R1778" s="21"/>
    </row>
    <row r="1779" spans="1:18" x14ac:dyDescent="0.25">
      <c r="A1779" s="13" t="str">
        <f>IF(E1779="","",VLOOKUP(E1779,Datos!$A$18:$C$41,3,0))</f>
        <v/>
      </c>
      <c r="B1779" s="13" t="str">
        <f>IF(E1779="","",COUNTIF(E$19:E1779,E1779))</f>
        <v/>
      </c>
      <c r="C1779" s="13" t="str">
        <f t="shared" si="51"/>
        <v>NO</v>
      </c>
      <c r="E1779" s="36"/>
      <c r="F1779" s="37" t="str">
        <f t="shared" si="50"/>
        <v/>
      </c>
      <c r="G1779" s="21"/>
      <c r="H1779" s="21"/>
      <c r="I1779" s="21"/>
      <c r="J1779" s="21"/>
      <c r="K1779" s="21"/>
      <c r="L1779" s="21"/>
      <c r="M1779" s="21"/>
      <c r="N1779" s="21"/>
      <c r="O1779" s="21"/>
      <c r="P1779" s="21"/>
      <c r="Q1779" s="21"/>
      <c r="R1779" s="21"/>
    </row>
    <row r="1780" spans="1:18" x14ac:dyDescent="0.25">
      <c r="A1780" s="13" t="str">
        <f>IF(E1780="","",VLOOKUP(E1780,Datos!$A$18:$C$41,3,0))</f>
        <v/>
      </c>
      <c r="B1780" s="13" t="str">
        <f>IF(E1780="","",COUNTIF(E$19:E1780,E1780))</f>
        <v/>
      </c>
      <c r="C1780" s="13" t="str">
        <f t="shared" si="51"/>
        <v>NO</v>
      </c>
      <c r="E1780" s="36"/>
      <c r="F1780" s="37" t="str">
        <f t="shared" si="50"/>
        <v/>
      </c>
      <c r="G1780" s="21"/>
      <c r="H1780" s="21"/>
      <c r="I1780" s="21"/>
      <c r="J1780" s="21"/>
      <c r="K1780" s="21"/>
      <c r="L1780" s="21"/>
      <c r="M1780" s="21"/>
      <c r="N1780" s="21"/>
      <c r="O1780" s="21"/>
      <c r="P1780" s="21"/>
      <c r="Q1780" s="21"/>
      <c r="R1780" s="21"/>
    </row>
    <row r="1781" spans="1:18" x14ac:dyDescent="0.25">
      <c r="A1781" s="13" t="str">
        <f>IF(E1781="","",VLOOKUP(E1781,Datos!$A$18:$C$41,3,0))</f>
        <v/>
      </c>
      <c r="B1781" s="13" t="str">
        <f>IF(E1781="","",COUNTIF(E$19:E1781,E1781))</f>
        <v/>
      </c>
      <c r="C1781" s="13" t="str">
        <f t="shared" si="51"/>
        <v>NO</v>
      </c>
      <c r="E1781" s="36"/>
      <c r="F1781" s="37" t="str">
        <f t="shared" si="50"/>
        <v/>
      </c>
      <c r="G1781" s="21"/>
      <c r="H1781" s="21"/>
      <c r="I1781" s="21"/>
      <c r="J1781" s="21"/>
      <c r="K1781" s="21"/>
      <c r="L1781" s="21"/>
      <c r="M1781" s="21"/>
      <c r="N1781" s="21"/>
      <c r="O1781" s="21"/>
      <c r="P1781" s="21"/>
      <c r="Q1781" s="21"/>
      <c r="R1781" s="21"/>
    </row>
    <row r="1782" spans="1:18" x14ac:dyDescent="0.25">
      <c r="A1782" s="13" t="str">
        <f>IF(E1782="","",VLOOKUP(E1782,Datos!$A$18:$C$41,3,0))</f>
        <v/>
      </c>
      <c r="B1782" s="13" t="str">
        <f>IF(E1782="","",COUNTIF(E$19:E1782,E1782))</f>
        <v/>
      </c>
      <c r="C1782" s="13" t="str">
        <f t="shared" si="51"/>
        <v>NO</v>
      </c>
      <c r="E1782" s="36"/>
      <c r="F1782" s="37" t="str">
        <f t="shared" si="50"/>
        <v/>
      </c>
      <c r="G1782" s="21"/>
      <c r="H1782" s="21"/>
      <c r="I1782" s="21"/>
      <c r="J1782" s="21"/>
      <c r="K1782" s="21"/>
      <c r="L1782" s="21"/>
      <c r="M1782" s="21"/>
      <c r="N1782" s="21"/>
      <c r="O1782" s="21"/>
      <c r="P1782" s="21"/>
      <c r="Q1782" s="21"/>
      <c r="R1782" s="21"/>
    </row>
    <row r="1783" spans="1:18" x14ac:dyDescent="0.25">
      <c r="A1783" s="13" t="str">
        <f>IF(E1783="","",VLOOKUP(E1783,Datos!$A$18:$C$41,3,0))</f>
        <v/>
      </c>
      <c r="B1783" s="13" t="str">
        <f>IF(E1783="","",COUNTIF(E$19:E1783,E1783))</f>
        <v/>
      </c>
      <c r="C1783" s="13" t="str">
        <f t="shared" si="51"/>
        <v>NO</v>
      </c>
      <c r="E1783" s="36"/>
      <c r="F1783" s="37" t="str">
        <f t="shared" si="50"/>
        <v/>
      </c>
      <c r="G1783" s="21"/>
      <c r="H1783" s="21"/>
      <c r="I1783" s="21"/>
      <c r="J1783" s="21"/>
      <c r="K1783" s="21"/>
      <c r="L1783" s="21"/>
      <c r="M1783" s="21"/>
      <c r="N1783" s="21"/>
      <c r="O1783" s="21"/>
      <c r="P1783" s="21"/>
      <c r="Q1783" s="21"/>
      <c r="R1783" s="21"/>
    </row>
    <row r="1784" spans="1:18" x14ac:dyDescent="0.25">
      <c r="A1784" s="13" t="str">
        <f>IF(E1784="","",VLOOKUP(E1784,Datos!$A$18:$C$41,3,0))</f>
        <v/>
      </c>
      <c r="B1784" s="13" t="str">
        <f>IF(E1784="","",COUNTIF(E$19:E1784,E1784))</f>
        <v/>
      </c>
      <c r="C1784" s="13" t="str">
        <f t="shared" si="51"/>
        <v>NO</v>
      </c>
      <c r="E1784" s="36"/>
      <c r="F1784" s="37" t="str">
        <f t="shared" si="50"/>
        <v/>
      </c>
      <c r="G1784" s="21"/>
      <c r="H1784" s="21"/>
      <c r="I1784" s="21"/>
      <c r="J1784" s="21"/>
      <c r="K1784" s="21"/>
      <c r="L1784" s="21"/>
      <c r="M1784" s="21"/>
      <c r="N1784" s="21"/>
      <c r="O1784" s="21"/>
      <c r="P1784" s="21"/>
      <c r="Q1784" s="21"/>
      <c r="R1784" s="21"/>
    </row>
    <row r="1785" spans="1:18" x14ac:dyDescent="0.25">
      <c r="A1785" s="13" t="str">
        <f>IF(E1785="","",VLOOKUP(E1785,Datos!$A$18:$C$41,3,0))</f>
        <v/>
      </c>
      <c r="B1785" s="13" t="str">
        <f>IF(E1785="","",COUNTIF(E$19:E1785,E1785))</f>
        <v/>
      </c>
      <c r="C1785" s="13" t="str">
        <f t="shared" si="51"/>
        <v>NO</v>
      </c>
      <c r="E1785" s="36"/>
      <c r="F1785" s="37" t="str">
        <f t="shared" si="50"/>
        <v/>
      </c>
      <c r="G1785" s="21"/>
      <c r="H1785" s="21"/>
      <c r="I1785" s="21"/>
      <c r="J1785" s="21"/>
      <c r="K1785" s="21"/>
      <c r="L1785" s="21"/>
      <c r="M1785" s="21"/>
      <c r="N1785" s="21"/>
      <c r="O1785" s="21"/>
      <c r="P1785" s="21"/>
      <c r="Q1785" s="21"/>
      <c r="R1785" s="21"/>
    </row>
    <row r="1786" spans="1:18" x14ac:dyDescent="0.25">
      <c r="A1786" s="13" t="str">
        <f>IF(E1786="","",VLOOKUP(E1786,Datos!$A$18:$C$41,3,0))</f>
        <v/>
      </c>
      <c r="B1786" s="13" t="str">
        <f>IF(E1786="","",COUNTIF(E$19:E1786,E1786))</f>
        <v/>
      </c>
      <c r="C1786" s="13" t="str">
        <f t="shared" si="51"/>
        <v>NO</v>
      </c>
      <c r="E1786" s="36"/>
      <c r="F1786" s="37" t="str">
        <f t="shared" si="50"/>
        <v/>
      </c>
      <c r="G1786" s="21"/>
      <c r="H1786" s="21"/>
      <c r="I1786" s="21"/>
      <c r="J1786" s="21"/>
      <c r="K1786" s="21"/>
      <c r="L1786" s="21"/>
      <c r="M1786" s="21"/>
      <c r="N1786" s="21"/>
      <c r="O1786" s="21"/>
      <c r="P1786" s="21"/>
      <c r="Q1786" s="21"/>
      <c r="R1786" s="21"/>
    </row>
    <row r="1787" spans="1:18" x14ac:dyDescent="0.25">
      <c r="A1787" s="13" t="str">
        <f>IF(E1787="","",VLOOKUP(E1787,Datos!$A$18:$C$41,3,0))</f>
        <v/>
      </c>
      <c r="B1787" s="13" t="str">
        <f>IF(E1787="","",COUNTIF(E$19:E1787,E1787))</f>
        <v/>
      </c>
      <c r="C1787" s="13" t="str">
        <f t="shared" si="51"/>
        <v>NO</v>
      </c>
      <c r="E1787" s="36"/>
      <c r="F1787" s="37" t="str">
        <f t="shared" si="50"/>
        <v/>
      </c>
      <c r="G1787" s="21"/>
      <c r="H1787" s="21"/>
      <c r="I1787" s="21"/>
      <c r="J1787" s="21"/>
      <c r="K1787" s="21"/>
      <c r="L1787" s="21"/>
      <c r="M1787" s="21"/>
      <c r="N1787" s="21"/>
      <c r="O1787" s="21"/>
      <c r="P1787" s="21"/>
      <c r="Q1787" s="21"/>
      <c r="R1787" s="21"/>
    </row>
    <row r="1788" spans="1:18" x14ac:dyDescent="0.25">
      <c r="A1788" s="13" t="str">
        <f>IF(E1788="","",VLOOKUP(E1788,Datos!$A$18:$C$41,3,0))</f>
        <v/>
      </c>
      <c r="B1788" s="13" t="str">
        <f>IF(E1788="","",COUNTIF(E$19:E1788,E1788))</f>
        <v/>
      </c>
      <c r="C1788" s="13" t="str">
        <f t="shared" si="51"/>
        <v>NO</v>
      </c>
      <c r="E1788" s="36"/>
      <c r="F1788" s="37" t="str">
        <f t="shared" si="50"/>
        <v/>
      </c>
      <c r="G1788" s="21"/>
      <c r="H1788" s="21"/>
      <c r="I1788" s="21"/>
      <c r="J1788" s="21"/>
      <c r="K1788" s="21"/>
      <c r="L1788" s="21"/>
      <c r="M1788" s="21"/>
      <c r="N1788" s="21"/>
      <c r="O1788" s="21"/>
      <c r="P1788" s="21"/>
      <c r="Q1788" s="21"/>
      <c r="R1788" s="21"/>
    </row>
    <row r="1789" spans="1:18" x14ac:dyDescent="0.25">
      <c r="A1789" s="13" t="str">
        <f>IF(E1789="","",VLOOKUP(E1789,Datos!$A$18:$C$41,3,0))</f>
        <v/>
      </c>
      <c r="B1789" s="13" t="str">
        <f>IF(E1789="","",COUNTIF(E$19:E1789,E1789))</f>
        <v/>
      </c>
      <c r="C1789" s="13" t="str">
        <f t="shared" si="51"/>
        <v>NO</v>
      </c>
      <c r="E1789" s="36"/>
      <c r="F1789" s="37" t="str">
        <f t="shared" si="50"/>
        <v/>
      </c>
      <c r="G1789" s="21"/>
      <c r="H1789" s="21"/>
      <c r="I1789" s="21"/>
      <c r="J1789" s="21"/>
      <c r="K1789" s="21"/>
      <c r="L1789" s="21"/>
      <c r="M1789" s="21"/>
      <c r="N1789" s="21"/>
      <c r="O1789" s="21"/>
      <c r="P1789" s="21"/>
      <c r="Q1789" s="21"/>
      <c r="R1789" s="21"/>
    </row>
    <row r="1790" spans="1:18" x14ac:dyDescent="0.25">
      <c r="A1790" s="13" t="str">
        <f>IF(E1790="","",VLOOKUP(E1790,Datos!$A$18:$C$41,3,0))</f>
        <v/>
      </c>
      <c r="B1790" s="13" t="str">
        <f>IF(E1790="","",COUNTIF(E$19:E1790,E1790))</f>
        <v/>
      </c>
      <c r="C1790" s="13" t="str">
        <f t="shared" si="51"/>
        <v>NO</v>
      </c>
      <c r="E1790" s="36"/>
      <c r="F1790" s="37" t="str">
        <f t="shared" si="50"/>
        <v/>
      </c>
      <c r="G1790" s="21"/>
      <c r="H1790" s="21"/>
      <c r="I1790" s="21"/>
      <c r="J1790" s="21"/>
      <c r="K1790" s="21"/>
      <c r="L1790" s="21"/>
      <c r="M1790" s="21"/>
      <c r="N1790" s="21"/>
      <c r="O1790" s="21"/>
      <c r="P1790" s="21"/>
      <c r="Q1790" s="21"/>
      <c r="R1790" s="21"/>
    </row>
    <row r="1791" spans="1:18" x14ac:dyDescent="0.25">
      <c r="A1791" s="13" t="str">
        <f>IF(E1791="","",VLOOKUP(E1791,Datos!$A$18:$C$41,3,0))</f>
        <v/>
      </c>
      <c r="B1791" s="13" t="str">
        <f>IF(E1791="","",COUNTIF(E$19:E1791,E1791))</f>
        <v/>
      </c>
      <c r="C1791" s="13" t="str">
        <f t="shared" si="51"/>
        <v>NO</v>
      </c>
      <c r="E1791" s="36"/>
      <c r="F1791" s="37" t="str">
        <f t="shared" si="50"/>
        <v/>
      </c>
      <c r="G1791" s="21"/>
      <c r="H1791" s="21"/>
      <c r="I1791" s="21"/>
      <c r="J1791" s="21"/>
      <c r="K1791" s="21"/>
      <c r="L1791" s="21"/>
      <c r="M1791" s="21"/>
      <c r="N1791" s="21"/>
      <c r="O1791" s="21"/>
      <c r="P1791" s="21"/>
      <c r="Q1791" s="21"/>
      <c r="R1791" s="21"/>
    </row>
    <row r="1792" spans="1:18" x14ac:dyDescent="0.25">
      <c r="A1792" s="13" t="str">
        <f>IF(E1792="","",VLOOKUP(E1792,Datos!$A$18:$C$41,3,0))</f>
        <v/>
      </c>
      <c r="B1792" s="13" t="str">
        <f>IF(E1792="","",COUNTIF(E$19:E1792,E1792))</f>
        <v/>
      </c>
      <c r="C1792" s="13" t="str">
        <f t="shared" si="51"/>
        <v>NO</v>
      </c>
      <c r="E1792" s="36"/>
      <c r="F1792" s="37" t="str">
        <f t="shared" si="50"/>
        <v/>
      </c>
      <c r="G1792" s="21"/>
      <c r="H1792" s="21"/>
      <c r="I1792" s="21"/>
      <c r="J1792" s="21"/>
      <c r="K1792" s="21"/>
      <c r="L1792" s="21"/>
      <c r="M1792" s="21"/>
      <c r="N1792" s="21"/>
      <c r="O1792" s="21"/>
      <c r="P1792" s="21"/>
      <c r="Q1792" s="21"/>
      <c r="R1792" s="21"/>
    </row>
    <row r="1793" spans="1:18" x14ac:dyDescent="0.25">
      <c r="A1793" s="13" t="str">
        <f>IF(E1793="","",VLOOKUP(E1793,Datos!$A$18:$C$41,3,0))</f>
        <v/>
      </c>
      <c r="B1793" s="13" t="str">
        <f>IF(E1793="","",COUNTIF(E$19:E1793,E1793))</f>
        <v/>
      </c>
      <c r="C1793" s="13" t="str">
        <f t="shared" si="51"/>
        <v>NO</v>
      </c>
      <c r="E1793" s="36"/>
      <c r="F1793" s="37" t="str">
        <f t="shared" si="50"/>
        <v/>
      </c>
      <c r="G1793" s="21"/>
      <c r="H1793" s="21"/>
      <c r="I1793" s="21"/>
      <c r="J1793" s="21"/>
      <c r="K1793" s="21"/>
      <c r="L1793" s="21"/>
      <c r="M1793" s="21"/>
      <c r="N1793" s="21"/>
      <c r="O1793" s="21"/>
      <c r="P1793" s="21"/>
      <c r="Q1793" s="21"/>
      <c r="R1793" s="21"/>
    </row>
    <row r="1794" spans="1:18" x14ac:dyDescent="0.25">
      <c r="A1794" s="13" t="str">
        <f>IF(E1794="","",VLOOKUP(E1794,Datos!$A$18:$C$41,3,0))</f>
        <v/>
      </c>
      <c r="B1794" s="13" t="str">
        <f>IF(E1794="","",COUNTIF(E$19:E1794,E1794))</f>
        <v/>
      </c>
      <c r="C1794" s="13" t="str">
        <f t="shared" si="51"/>
        <v>NO</v>
      </c>
      <c r="E1794" s="36"/>
      <c r="F1794" s="37" t="str">
        <f t="shared" si="50"/>
        <v/>
      </c>
      <c r="G1794" s="21"/>
      <c r="H1794" s="21"/>
      <c r="I1794" s="21"/>
      <c r="J1794" s="21"/>
      <c r="K1794" s="21"/>
      <c r="L1794" s="21"/>
      <c r="M1794" s="21"/>
      <c r="N1794" s="21"/>
      <c r="O1794" s="21"/>
      <c r="P1794" s="21"/>
      <c r="Q1794" s="21"/>
      <c r="R1794" s="21"/>
    </row>
    <row r="1795" spans="1:18" x14ac:dyDescent="0.25">
      <c r="A1795" s="13" t="str">
        <f>IF(E1795="","",VLOOKUP(E1795,Datos!$A$18:$C$41,3,0))</f>
        <v/>
      </c>
      <c r="B1795" s="13" t="str">
        <f>IF(E1795="","",COUNTIF(E$19:E1795,E1795))</f>
        <v/>
      </c>
      <c r="C1795" s="13" t="str">
        <f t="shared" si="51"/>
        <v>NO</v>
      </c>
      <c r="E1795" s="36"/>
      <c r="F1795" s="37" t="str">
        <f t="shared" si="50"/>
        <v/>
      </c>
      <c r="G1795" s="21"/>
      <c r="H1795" s="21"/>
      <c r="I1795" s="21"/>
      <c r="J1795" s="21"/>
      <c r="K1795" s="21"/>
      <c r="L1795" s="21"/>
      <c r="M1795" s="21"/>
      <c r="N1795" s="21"/>
      <c r="O1795" s="21"/>
      <c r="P1795" s="21"/>
      <c r="Q1795" s="21"/>
      <c r="R1795" s="21"/>
    </row>
    <row r="1796" spans="1:18" x14ac:dyDescent="0.25">
      <c r="A1796" s="13" t="str">
        <f>IF(E1796="","",VLOOKUP(E1796,Datos!$A$18:$C$41,3,0))</f>
        <v/>
      </c>
      <c r="B1796" s="13" t="str">
        <f>IF(E1796="","",COUNTIF(E$19:E1796,E1796))</f>
        <v/>
      </c>
      <c r="C1796" s="13" t="str">
        <f t="shared" si="51"/>
        <v>NO</v>
      </c>
      <c r="E1796" s="36"/>
      <c r="F1796" s="37" t="str">
        <f t="shared" si="50"/>
        <v/>
      </c>
      <c r="G1796" s="21"/>
      <c r="H1796" s="21"/>
      <c r="I1796" s="21"/>
      <c r="J1796" s="21"/>
      <c r="K1796" s="21"/>
      <c r="L1796" s="21"/>
      <c r="M1796" s="21"/>
      <c r="N1796" s="21"/>
      <c r="O1796" s="21"/>
      <c r="P1796" s="21"/>
      <c r="Q1796" s="21"/>
      <c r="R1796" s="21"/>
    </row>
    <row r="1797" spans="1:18" x14ac:dyDescent="0.25">
      <c r="A1797" s="13" t="str">
        <f>IF(E1797="","",VLOOKUP(E1797,Datos!$A$18:$C$41,3,0))</f>
        <v/>
      </c>
      <c r="B1797" s="13" t="str">
        <f>IF(E1797="","",COUNTIF(E$19:E1797,E1797))</f>
        <v/>
      </c>
      <c r="C1797" s="13" t="str">
        <f t="shared" si="51"/>
        <v>NO</v>
      </c>
      <c r="E1797" s="36"/>
      <c r="F1797" s="37" t="str">
        <f t="shared" si="50"/>
        <v/>
      </c>
      <c r="G1797" s="21"/>
      <c r="H1797" s="21"/>
      <c r="I1797" s="21"/>
      <c r="J1797" s="21"/>
      <c r="K1797" s="21"/>
      <c r="L1797" s="21"/>
      <c r="M1797" s="21"/>
      <c r="N1797" s="21"/>
      <c r="O1797" s="21"/>
      <c r="P1797" s="21"/>
      <c r="Q1797" s="21"/>
      <c r="R1797" s="21"/>
    </row>
    <row r="1798" spans="1:18" x14ac:dyDescent="0.25">
      <c r="A1798" s="13" t="str">
        <f>IF(E1798="","",VLOOKUP(E1798,Datos!$A$18:$C$41,3,0))</f>
        <v/>
      </c>
      <c r="B1798" s="13" t="str">
        <f>IF(E1798="","",COUNTIF(E$19:E1798,E1798))</f>
        <v/>
      </c>
      <c r="C1798" s="13" t="str">
        <f t="shared" si="51"/>
        <v>NO</v>
      </c>
      <c r="E1798" s="36"/>
      <c r="F1798" s="37" t="str">
        <f t="shared" si="50"/>
        <v/>
      </c>
      <c r="G1798" s="21"/>
      <c r="H1798" s="21"/>
      <c r="I1798" s="21"/>
      <c r="J1798" s="21"/>
      <c r="K1798" s="21"/>
      <c r="L1798" s="21"/>
      <c r="M1798" s="21"/>
      <c r="N1798" s="21"/>
      <c r="O1798" s="21"/>
      <c r="P1798" s="21"/>
      <c r="Q1798" s="21"/>
      <c r="R1798" s="21"/>
    </row>
    <row r="1799" spans="1:18" x14ac:dyDescent="0.25">
      <c r="A1799" s="13" t="str">
        <f>IF(E1799="","",VLOOKUP(E1799,Datos!$A$18:$C$41,3,0))</f>
        <v/>
      </c>
      <c r="B1799" s="13" t="str">
        <f>IF(E1799="","",COUNTIF(E$19:E1799,E1799))</f>
        <v/>
      </c>
      <c r="C1799" s="13" t="str">
        <f t="shared" si="51"/>
        <v>NO</v>
      </c>
      <c r="E1799" s="36"/>
      <c r="F1799" s="37" t="str">
        <f t="shared" si="50"/>
        <v/>
      </c>
      <c r="G1799" s="21"/>
      <c r="H1799" s="21"/>
      <c r="I1799" s="21"/>
      <c r="J1799" s="21"/>
      <c r="K1799" s="21"/>
      <c r="L1799" s="21"/>
      <c r="M1799" s="21"/>
      <c r="N1799" s="21"/>
      <c r="O1799" s="21"/>
      <c r="P1799" s="21"/>
      <c r="Q1799" s="21"/>
      <c r="R1799" s="21"/>
    </row>
    <row r="1800" spans="1:18" x14ac:dyDescent="0.25">
      <c r="A1800" s="13" t="str">
        <f>IF(E1800="","",VLOOKUP(E1800,Datos!$A$18:$C$41,3,0))</f>
        <v/>
      </c>
      <c r="B1800" s="13" t="str">
        <f>IF(E1800="","",COUNTIF(E$19:E1800,E1800))</f>
        <v/>
      </c>
      <c r="C1800" s="13" t="str">
        <f t="shared" si="51"/>
        <v>NO</v>
      </c>
      <c r="E1800" s="36"/>
      <c r="F1800" s="37" t="str">
        <f t="shared" si="50"/>
        <v/>
      </c>
      <c r="G1800" s="21"/>
      <c r="H1800" s="21"/>
      <c r="I1800" s="21"/>
      <c r="J1800" s="21"/>
      <c r="K1800" s="21"/>
      <c r="L1800" s="21"/>
      <c r="M1800" s="21"/>
      <c r="N1800" s="21"/>
      <c r="O1800" s="21"/>
      <c r="P1800" s="21"/>
      <c r="Q1800" s="21"/>
      <c r="R1800" s="21"/>
    </row>
    <row r="1801" spans="1:18" x14ac:dyDescent="0.25">
      <c r="A1801" s="13" t="str">
        <f>IF(E1801="","",VLOOKUP(E1801,Datos!$A$18:$C$41,3,0))</f>
        <v/>
      </c>
      <c r="B1801" s="13" t="str">
        <f>IF(E1801="","",COUNTIF(E$19:E1801,E1801))</f>
        <v/>
      </c>
      <c r="C1801" s="13" t="str">
        <f t="shared" si="51"/>
        <v>NO</v>
      </c>
      <c r="E1801" s="36"/>
      <c r="F1801" s="37" t="str">
        <f t="shared" si="50"/>
        <v/>
      </c>
      <c r="G1801" s="21"/>
      <c r="H1801" s="21"/>
      <c r="I1801" s="21"/>
      <c r="J1801" s="21"/>
      <c r="K1801" s="21"/>
      <c r="L1801" s="21"/>
      <c r="M1801" s="21"/>
      <c r="N1801" s="21"/>
      <c r="O1801" s="21"/>
      <c r="P1801" s="21"/>
      <c r="Q1801" s="21"/>
      <c r="R1801" s="21"/>
    </row>
    <row r="1802" spans="1:18" x14ac:dyDescent="0.25">
      <c r="A1802" s="13" t="str">
        <f>IF(E1802="","",VLOOKUP(E1802,Datos!$A$18:$C$41,3,0))</f>
        <v/>
      </c>
      <c r="B1802" s="13" t="str">
        <f>IF(E1802="","",COUNTIF(E$19:E1802,E1802))</f>
        <v/>
      </c>
      <c r="C1802" s="13" t="str">
        <f t="shared" si="51"/>
        <v>NO</v>
      </c>
      <c r="E1802" s="36"/>
      <c r="F1802" s="37" t="str">
        <f t="shared" si="50"/>
        <v/>
      </c>
      <c r="G1802" s="21"/>
      <c r="H1802" s="21"/>
      <c r="I1802" s="21"/>
      <c r="J1802" s="21"/>
      <c r="K1802" s="21"/>
      <c r="L1802" s="21"/>
      <c r="M1802" s="21"/>
      <c r="N1802" s="21"/>
      <c r="O1802" s="21"/>
      <c r="P1802" s="21"/>
      <c r="Q1802" s="21"/>
      <c r="R1802" s="21"/>
    </row>
    <row r="1803" spans="1:18" x14ac:dyDescent="0.25">
      <c r="A1803" s="13" t="str">
        <f>IF(E1803="","",VLOOKUP(E1803,Datos!$A$18:$C$41,3,0))</f>
        <v/>
      </c>
      <c r="B1803" s="13" t="str">
        <f>IF(E1803="","",COUNTIF(E$19:E1803,E1803))</f>
        <v/>
      </c>
      <c r="C1803" s="13" t="str">
        <f t="shared" si="51"/>
        <v>NO</v>
      </c>
      <c r="E1803" s="36"/>
      <c r="F1803" s="37" t="str">
        <f t="shared" si="50"/>
        <v/>
      </c>
      <c r="G1803" s="21"/>
      <c r="H1803" s="21"/>
      <c r="I1803" s="21"/>
      <c r="J1803" s="21"/>
      <c r="K1803" s="21"/>
      <c r="L1803" s="21"/>
      <c r="M1803" s="21"/>
      <c r="N1803" s="21"/>
      <c r="O1803" s="21"/>
      <c r="P1803" s="21"/>
      <c r="Q1803" s="21"/>
      <c r="R1803" s="21"/>
    </row>
    <row r="1804" spans="1:18" x14ac:dyDescent="0.25">
      <c r="A1804" s="13" t="str">
        <f>IF(E1804="","",VLOOKUP(E1804,Datos!$A$18:$C$41,3,0))</f>
        <v/>
      </c>
      <c r="B1804" s="13" t="str">
        <f>IF(E1804="","",COUNTIF(E$19:E1804,E1804))</f>
        <v/>
      </c>
      <c r="C1804" s="13" t="str">
        <f t="shared" si="51"/>
        <v>NO</v>
      </c>
      <c r="E1804" s="36"/>
      <c r="F1804" s="37" t="str">
        <f t="shared" si="50"/>
        <v/>
      </c>
      <c r="G1804" s="21"/>
      <c r="H1804" s="21"/>
      <c r="I1804" s="21"/>
      <c r="J1804" s="21"/>
      <c r="K1804" s="21"/>
      <c r="L1804" s="21"/>
      <c r="M1804" s="21"/>
      <c r="N1804" s="21"/>
      <c r="O1804" s="21"/>
      <c r="P1804" s="21"/>
      <c r="Q1804" s="21"/>
      <c r="R1804" s="21"/>
    </row>
    <row r="1805" spans="1:18" x14ac:dyDescent="0.25">
      <c r="A1805" s="13" t="str">
        <f>IF(E1805="","",VLOOKUP(E1805,Datos!$A$18:$C$41,3,0))</f>
        <v/>
      </c>
      <c r="B1805" s="13" t="str">
        <f>IF(E1805="","",COUNTIF(E$19:E1805,E1805))</f>
        <v/>
      </c>
      <c r="C1805" s="13" t="str">
        <f t="shared" si="51"/>
        <v>NO</v>
      </c>
      <c r="E1805" s="36"/>
      <c r="F1805" s="37" t="str">
        <f t="shared" si="50"/>
        <v/>
      </c>
      <c r="G1805" s="21"/>
      <c r="H1805" s="21"/>
      <c r="I1805" s="21"/>
      <c r="J1805" s="21"/>
      <c r="K1805" s="21"/>
      <c r="L1805" s="21"/>
      <c r="M1805" s="21"/>
      <c r="N1805" s="21"/>
      <c r="O1805" s="21"/>
      <c r="P1805" s="21"/>
      <c r="Q1805" s="21"/>
      <c r="R1805" s="21"/>
    </row>
    <row r="1806" spans="1:18" x14ac:dyDescent="0.25">
      <c r="A1806" s="13" t="str">
        <f>IF(E1806="","",VLOOKUP(E1806,Datos!$A$18:$C$41,3,0))</f>
        <v/>
      </c>
      <c r="B1806" s="13" t="str">
        <f>IF(E1806="","",COUNTIF(E$19:E1806,E1806))</f>
        <v/>
      </c>
      <c r="C1806" s="13" t="str">
        <f t="shared" si="51"/>
        <v>NO</v>
      </c>
      <c r="E1806" s="36"/>
      <c r="F1806" s="37" t="str">
        <f t="shared" si="50"/>
        <v/>
      </c>
      <c r="G1806" s="21"/>
      <c r="H1806" s="21"/>
      <c r="I1806" s="21"/>
      <c r="J1806" s="21"/>
      <c r="K1806" s="21"/>
      <c r="L1806" s="21"/>
      <c r="M1806" s="21"/>
      <c r="N1806" s="21"/>
      <c r="O1806" s="21"/>
      <c r="P1806" s="21"/>
      <c r="Q1806" s="21"/>
      <c r="R1806" s="21"/>
    </row>
    <row r="1807" spans="1:18" x14ac:dyDescent="0.25">
      <c r="A1807" s="13" t="str">
        <f>IF(E1807="","",VLOOKUP(E1807,Datos!$A$18:$C$41,3,0))</f>
        <v/>
      </c>
      <c r="B1807" s="13" t="str">
        <f>IF(E1807="","",COUNTIF(E$19:E1807,E1807))</f>
        <v/>
      </c>
      <c r="C1807" s="13" t="str">
        <f t="shared" si="51"/>
        <v>NO</v>
      </c>
      <c r="E1807" s="36"/>
      <c r="F1807" s="37" t="str">
        <f t="shared" si="50"/>
        <v/>
      </c>
      <c r="G1807" s="21"/>
      <c r="H1807" s="21"/>
      <c r="I1807" s="21"/>
      <c r="J1807" s="21"/>
      <c r="K1807" s="21"/>
      <c r="L1807" s="21"/>
      <c r="M1807" s="21"/>
      <c r="N1807" s="21"/>
      <c r="O1807" s="21"/>
      <c r="P1807" s="21"/>
      <c r="Q1807" s="21"/>
      <c r="R1807" s="21"/>
    </row>
    <row r="1808" spans="1:18" x14ac:dyDescent="0.25">
      <c r="A1808" s="13" t="str">
        <f>IF(E1808="","",VLOOKUP(E1808,Datos!$A$18:$C$41,3,0))</f>
        <v/>
      </c>
      <c r="B1808" s="13" t="str">
        <f>IF(E1808="","",COUNTIF(E$19:E1808,E1808))</f>
        <v/>
      </c>
      <c r="C1808" s="13" t="str">
        <f t="shared" si="51"/>
        <v>NO</v>
      </c>
      <c r="E1808" s="36"/>
      <c r="F1808" s="37" t="str">
        <f t="shared" si="50"/>
        <v/>
      </c>
      <c r="G1808" s="21"/>
      <c r="H1808" s="21"/>
      <c r="I1808" s="21"/>
      <c r="J1808" s="21"/>
      <c r="K1808" s="21"/>
      <c r="L1808" s="21"/>
      <c r="M1808" s="21"/>
      <c r="N1808" s="21"/>
      <c r="O1808" s="21"/>
      <c r="P1808" s="21"/>
      <c r="Q1808" s="21"/>
      <c r="R1808" s="21"/>
    </row>
    <row r="1809" spans="1:18" x14ac:dyDescent="0.25">
      <c r="A1809" s="13" t="str">
        <f>IF(E1809="","",VLOOKUP(E1809,Datos!$A$18:$C$41,3,0))</f>
        <v/>
      </c>
      <c r="B1809" s="13" t="str">
        <f>IF(E1809="","",COUNTIF(E$19:E1809,E1809))</f>
        <v/>
      </c>
      <c r="C1809" s="13" t="str">
        <f t="shared" si="51"/>
        <v>NO</v>
      </c>
      <c r="E1809" s="36"/>
      <c r="F1809" s="37" t="str">
        <f t="shared" si="50"/>
        <v/>
      </c>
      <c r="G1809" s="21"/>
      <c r="H1809" s="21"/>
      <c r="I1809" s="21"/>
      <c r="J1809" s="21"/>
      <c r="K1809" s="21"/>
      <c r="L1809" s="21"/>
      <c r="M1809" s="21"/>
      <c r="N1809" s="21"/>
      <c r="O1809" s="21"/>
      <c r="P1809" s="21"/>
      <c r="Q1809" s="21"/>
      <c r="R1809" s="21"/>
    </row>
    <row r="1810" spans="1:18" x14ac:dyDescent="0.25">
      <c r="A1810" s="13" t="str">
        <f>IF(E1810="","",VLOOKUP(E1810,Datos!$A$18:$C$41,3,0))</f>
        <v/>
      </c>
      <c r="B1810" s="13" t="str">
        <f>IF(E1810="","",COUNTIF(E$19:E1810,E1810))</f>
        <v/>
      </c>
      <c r="C1810" s="13" t="str">
        <f t="shared" si="51"/>
        <v>NO</v>
      </c>
      <c r="E1810" s="36"/>
      <c r="F1810" s="37" t="str">
        <f t="shared" si="50"/>
        <v/>
      </c>
      <c r="G1810" s="21"/>
      <c r="H1810" s="21"/>
      <c r="I1810" s="21"/>
      <c r="J1810" s="21"/>
      <c r="K1810" s="21"/>
      <c r="L1810" s="21"/>
      <c r="M1810" s="21"/>
      <c r="N1810" s="21"/>
      <c r="O1810" s="21"/>
      <c r="P1810" s="21"/>
      <c r="Q1810" s="21"/>
      <c r="R1810" s="21"/>
    </row>
    <row r="1811" spans="1:18" x14ac:dyDescent="0.25">
      <c r="A1811" s="13" t="str">
        <f>IF(E1811="","",VLOOKUP(E1811,Datos!$A$18:$C$41,3,0))</f>
        <v/>
      </c>
      <c r="B1811" s="13" t="str">
        <f>IF(E1811="","",COUNTIF(E$19:E1811,E1811))</f>
        <v/>
      </c>
      <c r="C1811" s="13" t="str">
        <f t="shared" si="51"/>
        <v>NO</v>
      </c>
      <c r="E1811" s="36"/>
      <c r="F1811" s="37" t="str">
        <f t="shared" si="50"/>
        <v/>
      </c>
      <c r="G1811" s="21"/>
      <c r="H1811" s="21"/>
      <c r="I1811" s="21"/>
      <c r="J1811" s="21"/>
      <c r="K1811" s="21"/>
      <c r="L1811" s="21"/>
      <c r="M1811" s="21"/>
      <c r="N1811" s="21"/>
      <c r="O1811" s="21"/>
      <c r="P1811" s="21"/>
      <c r="Q1811" s="21"/>
      <c r="R1811" s="21"/>
    </row>
    <row r="1812" spans="1:18" x14ac:dyDescent="0.25">
      <c r="A1812" s="13" t="str">
        <f>IF(E1812="","",VLOOKUP(E1812,Datos!$A$18:$C$41,3,0))</f>
        <v/>
      </c>
      <c r="B1812" s="13" t="str">
        <f>IF(E1812="","",COUNTIF(E$19:E1812,E1812))</f>
        <v/>
      </c>
      <c r="C1812" s="13" t="str">
        <f t="shared" si="51"/>
        <v>NO</v>
      </c>
      <c r="E1812" s="36"/>
      <c r="F1812" s="37" t="str">
        <f t="shared" ref="F1812:F1875" si="52">IF(E1812="","",A1812&amp;"-"&amp;B1812)</f>
        <v/>
      </c>
      <c r="G1812" s="21"/>
      <c r="H1812" s="21"/>
      <c r="I1812" s="21"/>
      <c r="J1812" s="21"/>
      <c r="K1812" s="21"/>
      <c r="L1812" s="21"/>
      <c r="M1812" s="21"/>
      <c r="N1812" s="21"/>
      <c r="O1812" s="21"/>
      <c r="P1812" s="21"/>
      <c r="Q1812" s="21"/>
      <c r="R1812" s="21"/>
    </row>
    <row r="1813" spans="1:18" x14ac:dyDescent="0.25">
      <c r="A1813" s="13" t="str">
        <f>IF(E1813="","",VLOOKUP(E1813,Datos!$A$18:$C$41,3,0))</f>
        <v/>
      </c>
      <c r="B1813" s="13" t="str">
        <f>IF(E1813="","",COUNTIF(E$19:E1813,E1813))</f>
        <v/>
      </c>
      <c r="C1813" s="13" t="str">
        <f t="shared" si="51"/>
        <v>NO</v>
      </c>
      <c r="E1813" s="36"/>
      <c r="F1813" s="37" t="str">
        <f t="shared" si="52"/>
        <v/>
      </c>
      <c r="G1813" s="21"/>
      <c r="H1813" s="21"/>
      <c r="I1813" s="21"/>
      <c r="J1813" s="21"/>
      <c r="K1813" s="21"/>
      <c r="L1813" s="21"/>
      <c r="M1813" s="21"/>
      <c r="N1813" s="21"/>
      <c r="O1813" s="21"/>
      <c r="P1813" s="21"/>
      <c r="Q1813" s="21"/>
      <c r="R1813" s="21"/>
    </row>
    <row r="1814" spans="1:18" x14ac:dyDescent="0.25">
      <c r="A1814" s="13" t="str">
        <f>IF(E1814="","",VLOOKUP(E1814,Datos!$A$18:$C$41,3,0))</f>
        <v/>
      </c>
      <c r="B1814" s="13" t="str">
        <f>IF(E1814="","",COUNTIF(E$19:E1814,E1814))</f>
        <v/>
      </c>
      <c r="C1814" s="13" t="str">
        <f t="shared" si="51"/>
        <v>NO</v>
      </c>
      <c r="E1814" s="36"/>
      <c r="F1814" s="37" t="str">
        <f t="shared" si="52"/>
        <v/>
      </c>
      <c r="G1814" s="21"/>
      <c r="H1814" s="21"/>
      <c r="I1814" s="21"/>
      <c r="J1814" s="21"/>
      <c r="K1814" s="21"/>
      <c r="L1814" s="21"/>
      <c r="M1814" s="21"/>
      <c r="N1814" s="21"/>
      <c r="O1814" s="21"/>
      <c r="P1814" s="21"/>
      <c r="Q1814" s="21"/>
      <c r="R1814" s="21"/>
    </row>
    <row r="1815" spans="1:18" x14ac:dyDescent="0.25">
      <c r="A1815" s="13" t="str">
        <f>IF(E1815="","",VLOOKUP(E1815,Datos!$A$18:$C$41,3,0))</f>
        <v/>
      </c>
      <c r="B1815" s="13" t="str">
        <f>IF(E1815="","",COUNTIF(E$19:E1815,E1815))</f>
        <v/>
      </c>
      <c r="C1815" s="13" t="str">
        <f t="shared" si="51"/>
        <v>NO</v>
      </c>
      <c r="E1815" s="36"/>
      <c r="F1815" s="37" t="str">
        <f t="shared" si="52"/>
        <v/>
      </c>
      <c r="G1815" s="21"/>
      <c r="H1815" s="21"/>
      <c r="I1815" s="21"/>
      <c r="J1815" s="21"/>
      <c r="K1815" s="21"/>
      <c r="L1815" s="21"/>
      <c r="M1815" s="21"/>
      <c r="N1815" s="21"/>
      <c r="O1815" s="21"/>
      <c r="P1815" s="21"/>
      <c r="Q1815" s="21"/>
      <c r="R1815" s="21"/>
    </row>
    <row r="1816" spans="1:18" x14ac:dyDescent="0.25">
      <c r="A1816" s="13" t="str">
        <f>IF(E1816="","",VLOOKUP(E1816,Datos!$A$18:$C$41,3,0))</f>
        <v/>
      </c>
      <c r="B1816" s="13" t="str">
        <f>IF(E1816="","",COUNTIF(E$19:E1816,E1816))</f>
        <v/>
      </c>
      <c r="C1816" s="13" t="str">
        <f t="shared" si="51"/>
        <v>NO</v>
      </c>
      <c r="E1816" s="36"/>
      <c r="F1816" s="37" t="str">
        <f t="shared" si="52"/>
        <v/>
      </c>
      <c r="G1816" s="21"/>
      <c r="H1816" s="21"/>
      <c r="I1816" s="21"/>
      <c r="J1816" s="21"/>
      <c r="K1816" s="21"/>
      <c r="L1816" s="21"/>
      <c r="M1816" s="21"/>
      <c r="N1816" s="21"/>
      <c r="O1816" s="21"/>
      <c r="P1816" s="21"/>
      <c r="Q1816" s="21"/>
      <c r="R1816" s="21"/>
    </row>
    <row r="1817" spans="1:18" x14ac:dyDescent="0.25">
      <c r="A1817" s="13" t="str">
        <f>IF(E1817="","",VLOOKUP(E1817,Datos!$A$18:$C$41,3,0))</f>
        <v/>
      </c>
      <c r="B1817" s="13" t="str">
        <f>IF(E1817="","",COUNTIF(E$19:E1817,E1817))</f>
        <v/>
      </c>
      <c r="C1817" s="13" t="str">
        <f t="shared" si="51"/>
        <v>NO</v>
      </c>
      <c r="E1817" s="36"/>
      <c r="F1817" s="37" t="str">
        <f t="shared" si="52"/>
        <v/>
      </c>
      <c r="G1817" s="21"/>
      <c r="H1817" s="21"/>
      <c r="I1817" s="21"/>
      <c r="J1817" s="21"/>
      <c r="K1817" s="21"/>
      <c r="L1817" s="21"/>
      <c r="M1817" s="21"/>
      <c r="N1817" s="21"/>
      <c r="O1817" s="21"/>
      <c r="P1817" s="21"/>
      <c r="Q1817" s="21"/>
      <c r="R1817" s="21"/>
    </row>
    <row r="1818" spans="1:18" x14ac:dyDescent="0.25">
      <c r="A1818" s="13" t="str">
        <f>IF(E1818="","",VLOOKUP(E1818,Datos!$A$18:$C$41,3,0))</f>
        <v/>
      </c>
      <c r="B1818" s="13" t="str">
        <f>IF(E1818="","",COUNTIF(E$19:E1818,E1818))</f>
        <v/>
      </c>
      <c r="C1818" s="13" t="str">
        <f t="shared" si="51"/>
        <v>NO</v>
      </c>
      <c r="E1818" s="36"/>
      <c r="F1818" s="37" t="str">
        <f t="shared" si="52"/>
        <v/>
      </c>
      <c r="G1818" s="21"/>
      <c r="H1818" s="21"/>
      <c r="I1818" s="21"/>
      <c r="J1818" s="21"/>
      <c r="K1818" s="21"/>
      <c r="L1818" s="21"/>
      <c r="M1818" s="21"/>
      <c r="N1818" s="21"/>
      <c r="O1818" s="21"/>
      <c r="P1818" s="21"/>
      <c r="Q1818" s="21"/>
      <c r="R1818" s="21"/>
    </row>
    <row r="1819" spans="1:18" x14ac:dyDescent="0.25">
      <c r="A1819" s="13" t="str">
        <f>IF(E1819="","",VLOOKUP(E1819,Datos!$A$18:$C$41,3,0))</f>
        <v/>
      </c>
      <c r="B1819" s="13" t="str">
        <f>IF(E1819="","",COUNTIF(E$19:E1819,E1819))</f>
        <v/>
      </c>
      <c r="C1819" s="13" t="str">
        <f t="shared" si="51"/>
        <v>NO</v>
      </c>
      <c r="E1819" s="36"/>
      <c r="F1819" s="37" t="str">
        <f t="shared" si="52"/>
        <v/>
      </c>
      <c r="G1819" s="21"/>
      <c r="H1819" s="21"/>
      <c r="I1819" s="21"/>
      <c r="J1819" s="21"/>
      <c r="K1819" s="21"/>
      <c r="L1819" s="21"/>
      <c r="M1819" s="21"/>
      <c r="N1819" s="21"/>
      <c r="O1819" s="21"/>
      <c r="P1819" s="21"/>
      <c r="Q1819" s="21"/>
      <c r="R1819" s="21"/>
    </row>
    <row r="1820" spans="1:18" x14ac:dyDescent="0.25">
      <c r="A1820" s="13" t="str">
        <f>IF(E1820="","",VLOOKUP(E1820,Datos!$A$18:$C$41,3,0))</f>
        <v/>
      </c>
      <c r="B1820" s="13" t="str">
        <f>IF(E1820="","",COUNTIF(E$19:E1820,E1820))</f>
        <v/>
      </c>
      <c r="C1820" s="13" t="str">
        <f t="shared" si="51"/>
        <v>NO</v>
      </c>
      <c r="E1820" s="36"/>
      <c r="F1820" s="37" t="str">
        <f t="shared" si="52"/>
        <v/>
      </c>
      <c r="G1820" s="21"/>
      <c r="H1820" s="21"/>
      <c r="I1820" s="21"/>
      <c r="J1820" s="21"/>
      <c r="K1820" s="21"/>
      <c r="L1820" s="21"/>
      <c r="M1820" s="21"/>
      <c r="N1820" s="21"/>
      <c r="O1820" s="21"/>
      <c r="P1820" s="21"/>
      <c r="Q1820" s="21"/>
      <c r="R1820" s="21"/>
    </row>
    <row r="1821" spans="1:18" x14ac:dyDescent="0.25">
      <c r="A1821" s="13" t="str">
        <f>IF(E1821="","",VLOOKUP(E1821,Datos!$A$18:$C$41,3,0))</f>
        <v/>
      </c>
      <c r="B1821" s="13" t="str">
        <f>IF(E1821="","",COUNTIF(E$19:E1821,E1821))</f>
        <v/>
      </c>
      <c r="C1821" s="13" t="str">
        <f t="shared" si="51"/>
        <v>NO</v>
      </c>
      <c r="E1821" s="36"/>
      <c r="F1821" s="37" t="str">
        <f t="shared" si="52"/>
        <v/>
      </c>
      <c r="G1821" s="21"/>
      <c r="H1821" s="21"/>
      <c r="I1821" s="21"/>
      <c r="J1821" s="21"/>
      <c r="K1821" s="21"/>
      <c r="L1821" s="21"/>
      <c r="M1821" s="21"/>
      <c r="N1821" s="21"/>
      <c r="O1821" s="21"/>
      <c r="P1821" s="21"/>
      <c r="Q1821" s="21"/>
      <c r="R1821" s="21"/>
    </row>
    <row r="1822" spans="1:18" x14ac:dyDescent="0.25">
      <c r="A1822" s="13" t="str">
        <f>IF(E1822="","",VLOOKUP(E1822,Datos!$A$18:$C$41,3,0))</f>
        <v/>
      </c>
      <c r="B1822" s="13" t="str">
        <f>IF(E1822="","",COUNTIF(E$19:E1822,E1822))</f>
        <v/>
      </c>
      <c r="C1822" s="13" t="str">
        <f t="shared" si="51"/>
        <v>NO</v>
      </c>
      <c r="E1822" s="36"/>
      <c r="F1822" s="37" t="str">
        <f t="shared" si="52"/>
        <v/>
      </c>
      <c r="G1822" s="21"/>
      <c r="H1822" s="21"/>
      <c r="I1822" s="21"/>
      <c r="J1822" s="21"/>
      <c r="K1822" s="21"/>
      <c r="L1822" s="21"/>
      <c r="M1822" s="21"/>
      <c r="N1822" s="21"/>
      <c r="O1822" s="21"/>
      <c r="P1822" s="21"/>
      <c r="Q1822" s="21"/>
      <c r="R1822" s="21"/>
    </row>
    <row r="1823" spans="1:18" x14ac:dyDescent="0.25">
      <c r="A1823" s="13" t="str">
        <f>IF(E1823="","",VLOOKUP(E1823,Datos!$A$18:$C$41,3,0))</f>
        <v/>
      </c>
      <c r="B1823" s="13" t="str">
        <f>IF(E1823="","",COUNTIF(E$19:E1823,E1823))</f>
        <v/>
      </c>
      <c r="C1823" s="13" t="str">
        <f t="shared" si="51"/>
        <v>NO</v>
      </c>
      <c r="E1823" s="36"/>
      <c r="F1823" s="37" t="str">
        <f t="shared" si="52"/>
        <v/>
      </c>
      <c r="G1823" s="21"/>
      <c r="H1823" s="21"/>
      <c r="I1823" s="21"/>
      <c r="J1823" s="21"/>
      <c r="K1823" s="21"/>
      <c r="L1823" s="21"/>
      <c r="M1823" s="21"/>
      <c r="N1823" s="21"/>
      <c r="O1823" s="21"/>
      <c r="P1823" s="21"/>
      <c r="Q1823" s="21"/>
      <c r="R1823" s="21"/>
    </row>
    <row r="1824" spans="1:18" x14ac:dyDescent="0.25">
      <c r="A1824" s="13" t="str">
        <f>IF(E1824="","",VLOOKUP(E1824,Datos!$A$18:$C$41,3,0))</f>
        <v/>
      </c>
      <c r="B1824" s="13" t="str">
        <f>IF(E1824="","",COUNTIF(E$19:E1824,E1824))</f>
        <v/>
      </c>
      <c r="C1824" s="13" t="str">
        <f t="shared" si="51"/>
        <v>NO</v>
      </c>
      <c r="E1824" s="36"/>
      <c r="F1824" s="37" t="str">
        <f t="shared" si="52"/>
        <v/>
      </c>
      <c r="G1824" s="21"/>
      <c r="H1824" s="21"/>
      <c r="I1824" s="21"/>
      <c r="J1824" s="21"/>
      <c r="K1824" s="21"/>
      <c r="L1824" s="21"/>
      <c r="M1824" s="21"/>
      <c r="N1824" s="21"/>
      <c r="O1824" s="21"/>
      <c r="P1824" s="21"/>
      <c r="Q1824" s="21"/>
      <c r="R1824" s="21"/>
    </row>
    <row r="1825" spans="1:18" x14ac:dyDescent="0.25">
      <c r="A1825" s="13" t="str">
        <f>IF(E1825="","",VLOOKUP(E1825,Datos!$A$18:$C$41,3,0))</f>
        <v/>
      </c>
      <c r="B1825" s="13" t="str">
        <f>IF(E1825="","",COUNTIF(E$19:E1825,E1825))</f>
        <v/>
      </c>
      <c r="C1825" s="13" t="str">
        <f t="shared" si="51"/>
        <v>NO</v>
      </c>
      <c r="E1825" s="36"/>
      <c r="F1825" s="37" t="str">
        <f t="shared" si="52"/>
        <v/>
      </c>
      <c r="G1825" s="21"/>
      <c r="H1825" s="21"/>
      <c r="I1825" s="21"/>
      <c r="J1825" s="21"/>
      <c r="K1825" s="21"/>
      <c r="L1825" s="21"/>
      <c r="M1825" s="21"/>
      <c r="N1825" s="21"/>
      <c r="O1825" s="21"/>
      <c r="P1825" s="21"/>
      <c r="Q1825" s="21"/>
      <c r="R1825" s="21"/>
    </row>
    <row r="1826" spans="1:18" x14ac:dyDescent="0.25">
      <c r="A1826" s="13" t="str">
        <f>IF(E1826="","",VLOOKUP(E1826,Datos!$A$18:$C$41,3,0))</f>
        <v/>
      </c>
      <c r="B1826" s="13" t="str">
        <f>IF(E1826="","",COUNTIF(E$19:E1826,E1826))</f>
        <v/>
      </c>
      <c r="C1826" s="13" t="str">
        <f t="shared" si="51"/>
        <v>NO</v>
      </c>
      <c r="E1826" s="36"/>
      <c r="F1826" s="37" t="str">
        <f t="shared" si="52"/>
        <v/>
      </c>
      <c r="G1826" s="21"/>
      <c r="H1826" s="21"/>
      <c r="I1826" s="21"/>
      <c r="J1826" s="21"/>
      <c r="K1826" s="21"/>
      <c r="L1826" s="21"/>
      <c r="M1826" s="21"/>
      <c r="N1826" s="21"/>
      <c r="O1826" s="21"/>
      <c r="P1826" s="21"/>
      <c r="Q1826" s="21"/>
      <c r="R1826" s="21"/>
    </row>
    <row r="1827" spans="1:18" x14ac:dyDescent="0.25">
      <c r="A1827" s="13" t="str">
        <f>IF(E1827="","",VLOOKUP(E1827,Datos!$A$18:$C$41,3,0))</f>
        <v/>
      </c>
      <c r="B1827" s="13" t="str">
        <f>IF(E1827="","",COUNTIF(E$19:E1827,E1827))</f>
        <v/>
      </c>
      <c r="C1827" s="13" t="str">
        <f t="shared" si="51"/>
        <v>NO</v>
      </c>
      <c r="E1827" s="36"/>
      <c r="F1827" s="37" t="str">
        <f t="shared" si="52"/>
        <v/>
      </c>
      <c r="G1827" s="21"/>
      <c r="H1827" s="21"/>
      <c r="I1827" s="21"/>
      <c r="J1827" s="21"/>
      <c r="K1827" s="21"/>
      <c r="L1827" s="21"/>
      <c r="M1827" s="21"/>
      <c r="N1827" s="21"/>
      <c r="O1827" s="21"/>
      <c r="P1827" s="21"/>
      <c r="Q1827" s="21"/>
      <c r="R1827" s="21"/>
    </row>
    <row r="1828" spans="1:18" x14ac:dyDescent="0.25">
      <c r="A1828" s="13" t="str">
        <f>IF(E1828="","",VLOOKUP(E1828,Datos!$A$18:$C$41,3,0))</f>
        <v/>
      </c>
      <c r="B1828" s="13" t="str">
        <f>IF(E1828="","",COUNTIF(E$19:E1828,E1828))</f>
        <v/>
      </c>
      <c r="C1828" s="13" t="str">
        <f t="shared" si="51"/>
        <v>NO</v>
      </c>
      <c r="E1828" s="36"/>
      <c r="F1828" s="37" t="str">
        <f t="shared" si="52"/>
        <v/>
      </c>
      <c r="G1828" s="21"/>
      <c r="H1828" s="21"/>
      <c r="I1828" s="21"/>
      <c r="J1828" s="21"/>
      <c r="K1828" s="21"/>
      <c r="L1828" s="21"/>
      <c r="M1828" s="21"/>
      <c r="N1828" s="21"/>
      <c r="O1828" s="21"/>
      <c r="P1828" s="21"/>
      <c r="Q1828" s="21"/>
      <c r="R1828" s="21"/>
    </row>
    <row r="1829" spans="1:18" x14ac:dyDescent="0.25">
      <c r="A1829" s="13" t="str">
        <f>IF(E1829="","",VLOOKUP(E1829,Datos!$A$18:$C$41,3,0))</f>
        <v/>
      </c>
      <c r="B1829" s="13" t="str">
        <f>IF(E1829="","",COUNTIF(E$19:E1829,E1829))</f>
        <v/>
      </c>
      <c r="C1829" s="13" t="str">
        <f t="shared" si="51"/>
        <v>NO</v>
      </c>
      <c r="E1829" s="36"/>
      <c r="F1829" s="37" t="str">
        <f t="shared" si="52"/>
        <v/>
      </c>
      <c r="G1829" s="21"/>
      <c r="H1829" s="21"/>
      <c r="I1829" s="21"/>
      <c r="J1829" s="21"/>
      <c r="K1829" s="21"/>
      <c r="L1829" s="21"/>
      <c r="M1829" s="21"/>
      <c r="N1829" s="21"/>
      <c r="O1829" s="21"/>
      <c r="P1829" s="21"/>
      <c r="Q1829" s="21"/>
      <c r="R1829" s="21"/>
    </row>
    <row r="1830" spans="1:18" x14ac:dyDescent="0.25">
      <c r="A1830" s="13" t="str">
        <f>IF(E1830="","",VLOOKUP(E1830,Datos!$A$18:$C$41,3,0))</f>
        <v/>
      </c>
      <c r="B1830" s="13" t="str">
        <f>IF(E1830="","",COUNTIF(E$19:E1830,E1830))</f>
        <v/>
      </c>
      <c r="C1830" s="13" t="str">
        <f t="shared" si="51"/>
        <v>NO</v>
      </c>
      <c r="E1830" s="36"/>
      <c r="F1830" s="37" t="str">
        <f t="shared" si="52"/>
        <v/>
      </c>
      <c r="G1830" s="21"/>
      <c r="H1830" s="21"/>
      <c r="I1830" s="21"/>
      <c r="J1830" s="21"/>
      <c r="K1830" s="21"/>
      <c r="L1830" s="21"/>
      <c r="M1830" s="21"/>
      <c r="N1830" s="21"/>
      <c r="O1830" s="21"/>
      <c r="P1830" s="21"/>
      <c r="Q1830" s="21"/>
      <c r="R1830" s="21"/>
    </row>
    <row r="1831" spans="1:18" x14ac:dyDescent="0.25">
      <c r="A1831" s="13" t="str">
        <f>IF(E1831="","",VLOOKUP(E1831,Datos!$A$18:$C$41,3,0))</f>
        <v/>
      </c>
      <c r="B1831" s="13" t="str">
        <f>IF(E1831="","",COUNTIF(E$19:E1831,E1831))</f>
        <v/>
      </c>
      <c r="C1831" s="13" t="str">
        <f t="shared" si="51"/>
        <v>NO</v>
      </c>
      <c r="E1831" s="36"/>
      <c r="F1831" s="37" t="str">
        <f t="shared" si="52"/>
        <v/>
      </c>
      <c r="G1831" s="21"/>
      <c r="H1831" s="21"/>
      <c r="I1831" s="21"/>
      <c r="J1831" s="21"/>
      <c r="K1831" s="21"/>
      <c r="L1831" s="21"/>
      <c r="M1831" s="21"/>
      <c r="N1831" s="21"/>
      <c r="O1831" s="21"/>
      <c r="P1831" s="21"/>
      <c r="Q1831" s="21"/>
      <c r="R1831" s="21"/>
    </row>
    <row r="1832" spans="1:18" x14ac:dyDescent="0.25">
      <c r="A1832" s="13" t="str">
        <f>IF(E1832="","",VLOOKUP(E1832,Datos!$A$18:$C$41,3,0))</f>
        <v/>
      </c>
      <c r="B1832" s="13" t="str">
        <f>IF(E1832="","",COUNTIF(E$19:E1832,E1832))</f>
        <v/>
      </c>
      <c r="C1832" s="13" t="str">
        <f t="shared" si="51"/>
        <v>NO</v>
      </c>
      <c r="E1832" s="36"/>
      <c r="F1832" s="37" t="str">
        <f t="shared" si="52"/>
        <v/>
      </c>
      <c r="G1832" s="21"/>
      <c r="H1832" s="21"/>
      <c r="I1832" s="21"/>
      <c r="J1832" s="21"/>
      <c r="K1832" s="21"/>
      <c r="L1832" s="21"/>
      <c r="M1832" s="21"/>
      <c r="N1832" s="21"/>
      <c r="O1832" s="21"/>
      <c r="P1832" s="21"/>
      <c r="Q1832" s="21"/>
      <c r="R1832" s="21"/>
    </row>
    <row r="1833" spans="1:18" x14ac:dyDescent="0.25">
      <c r="A1833" s="13" t="str">
        <f>IF(E1833="","",VLOOKUP(E1833,Datos!$A$18:$C$41,3,0))</f>
        <v/>
      </c>
      <c r="B1833" s="13" t="str">
        <f>IF(E1833="","",COUNTIF(E$19:E1833,E1833))</f>
        <v/>
      </c>
      <c r="C1833" s="13" t="str">
        <f t="shared" si="51"/>
        <v>NO</v>
      </c>
      <c r="E1833" s="36"/>
      <c r="F1833" s="37" t="str">
        <f t="shared" si="52"/>
        <v/>
      </c>
      <c r="G1833" s="21"/>
      <c r="H1833" s="21"/>
      <c r="I1833" s="21"/>
      <c r="J1833" s="21"/>
      <c r="K1833" s="21"/>
      <c r="L1833" s="21"/>
      <c r="M1833" s="21"/>
      <c r="N1833" s="21"/>
      <c r="O1833" s="21"/>
      <c r="P1833" s="21"/>
      <c r="Q1833" s="21"/>
      <c r="R1833" s="21"/>
    </row>
    <row r="1834" spans="1:18" x14ac:dyDescent="0.25">
      <c r="A1834" s="13" t="str">
        <f>IF(E1834="","",VLOOKUP(E1834,Datos!$A$18:$C$41,3,0))</f>
        <v/>
      </c>
      <c r="B1834" s="13" t="str">
        <f>IF(E1834="","",COUNTIF(E$19:E1834,E1834))</f>
        <v/>
      </c>
      <c r="C1834" s="13" t="str">
        <f t="shared" si="51"/>
        <v>NO</v>
      </c>
      <c r="E1834" s="36"/>
      <c r="F1834" s="37" t="str">
        <f t="shared" si="52"/>
        <v/>
      </c>
      <c r="G1834" s="21"/>
      <c r="H1834" s="21"/>
      <c r="I1834" s="21"/>
      <c r="J1834" s="21"/>
      <c r="K1834" s="21"/>
      <c r="L1834" s="21"/>
      <c r="M1834" s="21"/>
      <c r="N1834" s="21"/>
      <c r="O1834" s="21"/>
      <c r="P1834" s="21"/>
      <c r="Q1834" s="21"/>
      <c r="R1834" s="21"/>
    </row>
    <row r="1835" spans="1:18" x14ac:dyDescent="0.25">
      <c r="A1835" s="13" t="str">
        <f>IF(E1835="","",VLOOKUP(E1835,Datos!$A$18:$C$41,3,0))</f>
        <v/>
      </c>
      <c r="B1835" s="13" t="str">
        <f>IF(E1835="","",COUNTIF(E$19:E1835,E1835))</f>
        <v/>
      </c>
      <c r="C1835" s="13" t="str">
        <f t="shared" si="51"/>
        <v>NO</v>
      </c>
      <c r="E1835" s="36"/>
      <c r="F1835" s="37" t="str">
        <f t="shared" si="52"/>
        <v/>
      </c>
      <c r="G1835" s="21"/>
      <c r="H1835" s="21"/>
      <c r="I1835" s="21"/>
      <c r="J1835" s="21"/>
      <c r="K1835" s="21"/>
      <c r="L1835" s="21"/>
      <c r="M1835" s="21"/>
      <c r="N1835" s="21"/>
      <c r="O1835" s="21"/>
      <c r="P1835" s="21"/>
      <c r="Q1835" s="21"/>
      <c r="R1835" s="21"/>
    </row>
    <row r="1836" spans="1:18" x14ac:dyDescent="0.25">
      <c r="A1836" s="13" t="str">
        <f>IF(E1836="","",VLOOKUP(E1836,Datos!$A$18:$C$41,3,0))</f>
        <v/>
      </c>
      <c r="B1836" s="13" t="str">
        <f>IF(E1836="","",COUNTIF(E$19:E1836,E1836))</f>
        <v/>
      </c>
      <c r="C1836" s="13" t="str">
        <f t="shared" si="51"/>
        <v>NO</v>
      </c>
      <c r="E1836" s="36"/>
      <c r="F1836" s="37" t="str">
        <f t="shared" si="52"/>
        <v/>
      </c>
      <c r="G1836" s="21"/>
      <c r="H1836" s="21"/>
      <c r="I1836" s="21"/>
      <c r="J1836" s="21"/>
      <c r="K1836" s="21"/>
      <c r="L1836" s="21"/>
      <c r="M1836" s="21"/>
      <c r="N1836" s="21"/>
      <c r="O1836" s="21"/>
      <c r="P1836" s="21"/>
      <c r="Q1836" s="21"/>
      <c r="R1836" s="21"/>
    </row>
    <row r="1837" spans="1:18" x14ac:dyDescent="0.25">
      <c r="A1837" s="13" t="str">
        <f>IF(E1837="","",VLOOKUP(E1837,Datos!$A$18:$C$41,3,0))</f>
        <v/>
      </c>
      <c r="B1837" s="13" t="str">
        <f>IF(E1837="","",COUNTIF(E$19:E1837,E1837))</f>
        <v/>
      </c>
      <c r="C1837" s="13" t="str">
        <f t="shared" si="51"/>
        <v>NO</v>
      </c>
      <c r="E1837" s="36"/>
      <c r="F1837" s="37" t="str">
        <f t="shared" si="52"/>
        <v/>
      </c>
      <c r="G1837" s="21"/>
      <c r="H1837" s="21"/>
      <c r="I1837" s="21"/>
      <c r="J1837" s="21"/>
      <c r="K1837" s="21"/>
      <c r="L1837" s="21"/>
      <c r="M1837" s="21"/>
      <c r="N1837" s="21"/>
      <c r="O1837" s="21"/>
      <c r="P1837" s="21"/>
      <c r="Q1837" s="21"/>
      <c r="R1837" s="21"/>
    </row>
    <row r="1838" spans="1:18" x14ac:dyDescent="0.25">
      <c r="A1838" s="13" t="str">
        <f>IF(E1838="","",VLOOKUP(E1838,Datos!$A$18:$C$41,3,0))</f>
        <v/>
      </c>
      <c r="B1838" s="13" t="str">
        <f>IF(E1838="","",COUNTIF(E$19:E1838,E1838))</f>
        <v/>
      </c>
      <c r="C1838" s="13" t="str">
        <f t="shared" si="51"/>
        <v>NO</v>
      </c>
      <c r="E1838" s="36"/>
      <c r="F1838" s="37" t="str">
        <f t="shared" si="52"/>
        <v/>
      </c>
      <c r="G1838" s="21"/>
      <c r="H1838" s="21"/>
      <c r="I1838" s="21"/>
      <c r="J1838" s="21"/>
      <c r="K1838" s="21"/>
      <c r="L1838" s="21"/>
      <c r="M1838" s="21"/>
      <c r="N1838" s="21"/>
      <c r="O1838" s="21"/>
      <c r="P1838" s="21"/>
      <c r="Q1838" s="21"/>
      <c r="R1838" s="21"/>
    </row>
    <row r="1839" spans="1:18" x14ac:dyDescent="0.25">
      <c r="A1839" s="13" t="str">
        <f>IF(E1839="","",VLOOKUP(E1839,Datos!$A$18:$C$41,3,0))</f>
        <v/>
      </c>
      <c r="B1839" s="13" t="str">
        <f>IF(E1839="","",COUNTIF(E$19:E1839,E1839))</f>
        <v/>
      </c>
      <c r="C1839" s="13" t="str">
        <f t="shared" ref="C1839:C1902" si="53">IF(AND(B1839&gt;0,B1839&lt;2000),"SI","NO")</f>
        <v>NO</v>
      </c>
      <c r="E1839" s="36"/>
      <c r="F1839" s="37" t="str">
        <f t="shared" si="52"/>
        <v/>
      </c>
      <c r="G1839" s="21"/>
      <c r="H1839" s="21"/>
      <c r="I1839" s="21"/>
      <c r="J1839" s="21"/>
      <c r="K1839" s="21"/>
      <c r="L1839" s="21"/>
      <c r="M1839" s="21"/>
      <c r="N1839" s="21"/>
      <c r="O1839" s="21"/>
      <c r="P1839" s="21"/>
      <c r="Q1839" s="21"/>
      <c r="R1839" s="21"/>
    </row>
    <row r="1840" spans="1:18" x14ac:dyDescent="0.25">
      <c r="A1840" s="13" t="str">
        <f>IF(E1840="","",VLOOKUP(E1840,Datos!$A$18:$C$41,3,0))</f>
        <v/>
      </c>
      <c r="B1840" s="13" t="str">
        <f>IF(E1840="","",COUNTIF(E$19:E1840,E1840))</f>
        <v/>
      </c>
      <c r="C1840" s="13" t="str">
        <f t="shared" si="53"/>
        <v>NO</v>
      </c>
      <c r="E1840" s="36"/>
      <c r="F1840" s="37" t="str">
        <f t="shared" si="52"/>
        <v/>
      </c>
      <c r="G1840" s="21"/>
      <c r="H1840" s="21"/>
      <c r="I1840" s="21"/>
      <c r="J1840" s="21"/>
      <c r="K1840" s="21"/>
      <c r="L1840" s="21"/>
      <c r="M1840" s="21"/>
      <c r="N1840" s="21"/>
      <c r="O1840" s="21"/>
      <c r="P1840" s="21"/>
      <c r="Q1840" s="21"/>
      <c r="R1840" s="21"/>
    </row>
    <row r="1841" spans="1:18" x14ac:dyDescent="0.25">
      <c r="A1841" s="13" t="str">
        <f>IF(E1841="","",VLOOKUP(E1841,Datos!$A$18:$C$41,3,0))</f>
        <v/>
      </c>
      <c r="B1841" s="13" t="str">
        <f>IF(E1841="","",COUNTIF(E$19:E1841,E1841))</f>
        <v/>
      </c>
      <c r="C1841" s="13" t="str">
        <f t="shared" si="53"/>
        <v>NO</v>
      </c>
      <c r="E1841" s="36"/>
      <c r="F1841" s="37" t="str">
        <f t="shared" si="52"/>
        <v/>
      </c>
      <c r="G1841" s="21"/>
      <c r="H1841" s="21"/>
      <c r="I1841" s="21"/>
      <c r="J1841" s="21"/>
      <c r="K1841" s="21"/>
      <c r="L1841" s="21"/>
      <c r="M1841" s="21"/>
      <c r="N1841" s="21"/>
      <c r="O1841" s="21"/>
      <c r="P1841" s="21"/>
      <c r="Q1841" s="21"/>
      <c r="R1841" s="21"/>
    </row>
    <row r="1842" spans="1:18" x14ac:dyDescent="0.25">
      <c r="A1842" s="13" t="str">
        <f>IF(E1842="","",VLOOKUP(E1842,Datos!$A$18:$C$41,3,0))</f>
        <v/>
      </c>
      <c r="B1842" s="13" t="str">
        <f>IF(E1842="","",COUNTIF(E$19:E1842,E1842))</f>
        <v/>
      </c>
      <c r="C1842" s="13" t="str">
        <f t="shared" si="53"/>
        <v>NO</v>
      </c>
      <c r="E1842" s="36"/>
      <c r="F1842" s="37" t="str">
        <f t="shared" si="52"/>
        <v/>
      </c>
      <c r="G1842" s="21"/>
      <c r="H1842" s="21"/>
      <c r="I1842" s="21"/>
      <c r="J1842" s="21"/>
      <c r="K1842" s="21"/>
      <c r="L1842" s="21"/>
      <c r="M1842" s="21"/>
      <c r="N1842" s="21"/>
      <c r="O1842" s="21"/>
      <c r="P1842" s="21"/>
      <c r="Q1842" s="21"/>
      <c r="R1842" s="21"/>
    </row>
    <row r="1843" spans="1:18" x14ac:dyDescent="0.25">
      <c r="A1843" s="13" t="str">
        <f>IF(E1843="","",VLOOKUP(E1843,Datos!$A$18:$C$41,3,0))</f>
        <v/>
      </c>
      <c r="B1843" s="13" t="str">
        <f>IF(E1843="","",COUNTIF(E$19:E1843,E1843))</f>
        <v/>
      </c>
      <c r="C1843" s="13" t="str">
        <f t="shared" si="53"/>
        <v>NO</v>
      </c>
      <c r="E1843" s="36"/>
      <c r="F1843" s="37" t="str">
        <f t="shared" si="52"/>
        <v/>
      </c>
      <c r="G1843" s="21"/>
      <c r="H1843" s="21"/>
      <c r="I1843" s="21"/>
      <c r="J1843" s="21"/>
      <c r="K1843" s="21"/>
      <c r="L1843" s="21"/>
      <c r="M1843" s="21"/>
      <c r="N1843" s="21"/>
      <c r="O1843" s="21"/>
      <c r="P1843" s="21"/>
      <c r="Q1843" s="21"/>
      <c r="R1843" s="21"/>
    </row>
    <row r="1844" spans="1:18" x14ac:dyDescent="0.25">
      <c r="A1844" s="13" t="str">
        <f>IF(E1844="","",VLOOKUP(E1844,Datos!$A$18:$C$41,3,0))</f>
        <v/>
      </c>
      <c r="B1844" s="13" t="str">
        <f>IF(E1844="","",COUNTIF(E$19:E1844,E1844))</f>
        <v/>
      </c>
      <c r="C1844" s="13" t="str">
        <f t="shared" si="53"/>
        <v>NO</v>
      </c>
      <c r="E1844" s="36"/>
      <c r="F1844" s="37" t="str">
        <f t="shared" si="52"/>
        <v/>
      </c>
      <c r="G1844" s="21"/>
      <c r="H1844" s="21"/>
      <c r="I1844" s="21"/>
      <c r="J1844" s="21"/>
      <c r="K1844" s="21"/>
      <c r="L1844" s="21"/>
      <c r="M1844" s="21"/>
      <c r="N1844" s="21"/>
      <c r="O1844" s="21"/>
      <c r="P1844" s="21"/>
      <c r="Q1844" s="21"/>
      <c r="R1844" s="21"/>
    </row>
    <row r="1845" spans="1:18" x14ac:dyDescent="0.25">
      <c r="A1845" s="13" t="str">
        <f>IF(E1845="","",VLOOKUP(E1845,Datos!$A$18:$C$41,3,0))</f>
        <v/>
      </c>
      <c r="B1845" s="13" t="str">
        <f>IF(E1845="","",COUNTIF(E$19:E1845,E1845))</f>
        <v/>
      </c>
      <c r="C1845" s="13" t="str">
        <f t="shared" si="53"/>
        <v>NO</v>
      </c>
      <c r="E1845" s="36"/>
      <c r="F1845" s="37" t="str">
        <f t="shared" si="52"/>
        <v/>
      </c>
      <c r="G1845" s="21"/>
      <c r="H1845" s="21"/>
      <c r="I1845" s="21"/>
      <c r="J1845" s="21"/>
      <c r="K1845" s="21"/>
      <c r="L1845" s="21"/>
      <c r="M1845" s="21"/>
      <c r="N1845" s="21"/>
      <c r="O1845" s="21"/>
      <c r="P1845" s="21"/>
      <c r="Q1845" s="21"/>
      <c r="R1845" s="21"/>
    </row>
    <row r="1846" spans="1:18" x14ac:dyDescent="0.25">
      <c r="A1846" s="13" t="str">
        <f>IF(E1846="","",VLOOKUP(E1846,Datos!$A$18:$C$41,3,0))</f>
        <v/>
      </c>
      <c r="B1846" s="13" t="str">
        <f>IF(E1846="","",COUNTIF(E$19:E1846,E1846))</f>
        <v/>
      </c>
      <c r="C1846" s="13" t="str">
        <f t="shared" si="53"/>
        <v>NO</v>
      </c>
      <c r="E1846" s="36"/>
      <c r="F1846" s="37" t="str">
        <f t="shared" si="52"/>
        <v/>
      </c>
      <c r="G1846" s="21"/>
      <c r="H1846" s="21"/>
      <c r="I1846" s="21"/>
      <c r="J1846" s="21"/>
      <c r="K1846" s="21"/>
      <c r="L1846" s="21"/>
      <c r="M1846" s="21"/>
      <c r="N1846" s="21"/>
      <c r="O1846" s="21"/>
      <c r="P1846" s="21"/>
      <c r="Q1846" s="21"/>
      <c r="R1846" s="21"/>
    </row>
    <row r="1847" spans="1:18" x14ac:dyDescent="0.25">
      <c r="A1847" s="13" t="str">
        <f>IF(E1847="","",VLOOKUP(E1847,Datos!$A$18:$C$41,3,0))</f>
        <v/>
      </c>
      <c r="B1847" s="13" t="str">
        <f>IF(E1847="","",COUNTIF(E$19:E1847,E1847))</f>
        <v/>
      </c>
      <c r="C1847" s="13" t="str">
        <f t="shared" si="53"/>
        <v>NO</v>
      </c>
      <c r="E1847" s="36"/>
      <c r="F1847" s="37" t="str">
        <f t="shared" si="52"/>
        <v/>
      </c>
      <c r="G1847" s="21"/>
      <c r="H1847" s="21"/>
      <c r="I1847" s="21"/>
      <c r="J1847" s="21"/>
      <c r="K1847" s="21"/>
      <c r="L1847" s="21"/>
      <c r="M1847" s="21"/>
      <c r="N1847" s="21"/>
      <c r="O1847" s="21"/>
      <c r="P1847" s="21"/>
      <c r="Q1847" s="21"/>
      <c r="R1847" s="21"/>
    </row>
    <row r="1848" spans="1:18" x14ac:dyDescent="0.25">
      <c r="A1848" s="13" t="str">
        <f>IF(E1848="","",VLOOKUP(E1848,Datos!$A$18:$C$41,3,0))</f>
        <v/>
      </c>
      <c r="B1848" s="13" t="str">
        <f>IF(E1848="","",COUNTIF(E$19:E1848,E1848))</f>
        <v/>
      </c>
      <c r="C1848" s="13" t="str">
        <f t="shared" si="53"/>
        <v>NO</v>
      </c>
      <c r="E1848" s="36"/>
      <c r="F1848" s="37" t="str">
        <f t="shared" si="52"/>
        <v/>
      </c>
      <c r="G1848" s="21"/>
      <c r="H1848" s="21"/>
      <c r="I1848" s="21"/>
      <c r="J1848" s="21"/>
      <c r="K1848" s="21"/>
      <c r="L1848" s="21"/>
      <c r="M1848" s="21"/>
      <c r="N1848" s="21"/>
      <c r="O1848" s="21"/>
      <c r="P1848" s="21"/>
      <c r="Q1848" s="21"/>
      <c r="R1848" s="21"/>
    </row>
    <row r="1849" spans="1:18" x14ac:dyDescent="0.25">
      <c r="A1849" s="13" t="str">
        <f>IF(E1849="","",VLOOKUP(E1849,Datos!$A$18:$C$41,3,0))</f>
        <v/>
      </c>
      <c r="B1849" s="13" t="str">
        <f>IF(E1849="","",COUNTIF(E$19:E1849,E1849))</f>
        <v/>
      </c>
      <c r="C1849" s="13" t="str">
        <f t="shared" si="53"/>
        <v>NO</v>
      </c>
      <c r="E1849" s="36"/>
      <c r="F1849" s="37" t="str">
        <f t="shared" si="52"/>
        <v/>
      </c>
      <c r="G1849" s="21"/>
      <c r="H1849" s="21"/>
      <c r="I1849" s="21"/>
      <c r="J1849" s="21"/>
      <c r="K1849" s="21"/>
      <c r="L1849" s="21"/>
      <c r="M1849" s="21"/>
      <c r="N1849" s="21"/>
      <c r="O1849" s="21"/>
      <c r="P1849" s="21"/>
      <c r="Q1849" s="21"/>
      <c r="R1849" s="21"/>
    </row>
    <row r="1850" spans="1:18" x14ac:dyDescent="0.25">
      <c r="A1850" s="13" t="str">
        <f>IF(E1850="","",VLOOKUP(E1850,Datos!$A$18:$C$41,3,0))</f>
        <v/>
      </c>
      <c r="B1850" s="13" t="str">
        <f>IF(E1850="","",COUNTIF(E$19:E1850,E1850))</f>
        <v/>
      </c>
      <c r="C1850" s="13" t="str">
        <f t="shared" si="53"/>
        <v>NO</v>
      </c>
      <c r="E1850" s="36"/>
      <c r="F1850" s="37" t="str">
        <f t="shared" si="52"/>
        <v/>
      </c>
      <c r="G1850" s="21"/>
      <c r="H1850" s="21"/>
      <c r="I1850" s="21"/>
      <c r="J1850" s="21"/>
      <c r="K1850" s="21"/>
      <c r="L1850" s="21"/>
      <c r="M1850" s="21"/>
      <c r="N1850" s="21"/>
      <c r="O1850" s="21"/>
      <c r="P1850" s="21"/>
      <c r="Q1850" s="21"/>
      <c r="R1850" s="21"/>
    </row>
    <row r="1851" spans="1:18" x14ac:dyDescent="0.25">
      <c r="A1851" s="13" t="str">
        <f>IF(E1851="","",VLOOKUP(E1851,Datos!$A$18:$C$41,3,0))</f>
        <v/>
      </c>
      <c r="B1851" s="13" t="str">
        <f>IF(E1851="","",COUNTIF(E$19:E1851,E1851))</f>
        <v/>
      </c>
      <c r="C1851" s="13" t="str">
        <f t="shared" si="53"/>
        <v>NO</v>
      </c>
      <c r="E1851" s="36"/>
      <c r="F1851" s="37" t="str">
        <f t="shared" si="52"/>
        <v/>
      </c>
      <c r="G1851" s="21"/>
      <c r="H1851" s="21"/>
      <c r="I1851" s="21"/>
      <c r="J1851" s="21"/>
      <c r="K1851" s="21"/>
      <c r="L1851" s="21"/>
      <c r="M1851" s="21"/>
      <c r="N1851" s="21"/>
      <c r="O1851" s="21"/>
      <c r="P1851" s="21"/>
      <c r="Q1851" s="21"/>
      <c r="R1851" s="21"/>
    </row>
    <row r="1852" spans="1:18" x14ac:dyDescent="0.25">
      <c r="A1852" s="13" t="str">
        <f>IF(E1852="","",VLOOKUP(E1852,Datos!$A$18:$C$41,3,0))</f>
        <v/>
      </c>
      <c r="B1852" s="13" t="str">
        <f>IF(E1852="","",COUNTIF(E$19:E1852,E1852))</f>
        <v/>
      </c>
      <c r="C1852" s="13" t="str">
        <f t="shared" si="53"/>
        <v>NO</v>
      </c>
      <c r="E1852" s="36"/>
      <c r="F1852" s="37" t="str">
        <f t="shared" si="52"/>
        <v/>
      </c>
      <c r="G1852" s="21"/>
      <c r="H1852" s="21"/>
      <c r="I1852" s="21"/>
      <c r="J1852" s="21"/>
      <c r="K1852" s="21"/>
      <c r="L1852" s="21"/>
      <c r="M1852" s="21"/>
      <c r="N1852" s="21"/>
      <c r="O1852" s="21"/>
      <c r="P1852" s="21"/>
      <c r="Q1852" s="21"/>
      <c r="R1852" s="21"/>
    </row>
    <row r="1853" spans="1:18" x14ac:dyDescent="0.25">
      <c r="A1853" s="13" t="str">
        <f>IF(E1853="","",VLOOKUP(E1853,Datos!$A$18:$C$41,3,0))</f>
        <v/>
      </c>
      <c r="B1853" s="13" t="str">
        <f>IF(E1853="","",COUNTIF(E$19:E1853,E1853))</f>
        <v/>
      </c>
      <c r="C1853" s="13" t="str">
        <f t="shared" si="53"/>
        <v>NO</v>
      </c>
      <c r="E1853" s="36"/>
      <c r="F1853" s="37" t="str">
        <f t="shared" si="52"/>
        <v/>
      </c>
      <c r="G1853" s="21"/>
      <c r="H1853" s="21"/>
      <c r="I1853" s="21"/>
      <c r="J1853" s="21"/>
      <c r="K1853" s="21"/>
      <c r="L1853" s="21"/>
      <c r="M1853" s="21"/>
      <c r="N1853" s="21"/>
      <c r="O1853" s="21"/>
      <c r="P1853" s="21"/>
      <c r="Q1853" s="21"/>
      <c r="R1853" s="21"/>
    </row>
    <row r="1854" spans="1:18" x14ac:dyDescent="0.25">
      <c r="A1854" s="13" t="str">
        <f>IF(E1854="","",VLOOKUP(E1854,Datos!$A$18:$C$41,3,0))</f>
        <v/>
      </c>
      <c r="B1854" s="13" t="str">
        <f>IF(E1854="","",COUNTIF(E$19:E1854,E1854))</f>
        <v/>
      </c>
      <c r="C1854" s="13" t="str">
        <f t="shared" si="53"/>
        <v>NO</v>
      </c>
      <c r="E1854" s="36"/>
      <c r="F1854" s="37" t="str">
        <f t="shared" si="52"/>
        <v/>
      </c>
      <c r="G1854" s="21"/>
      <c r="H1854" s="21"/>
      <c r="I1854" s="21"/>
      <c r="J1854" s="21"/>
      <c r="K1854" s="21"/>
      <c r="L1854" s="21"/>
      <c r="M1854" s="21"/>
      <c r="N1854" s="21"/>
      <c r="O1854" s="21"/>
      <c r="P1854" s="21"/>
      <c r="Q1854" s="21"/>
      <c r="R1854" s="21"/>
    </row>
    <row r="1855" spans="1:18" x14ac:dyDescent="0.25">
      <c r="A1855" s="13" t="str">
        <f>IF(E1855="","",VLOOKUP(E1855,Datos!$A$18:$C$41,3,0))</f>
        <v/>
      </c>
      <c r="B1855" s="13" t="str">
        <f>IF(E1855="","",COUNTIF(E$19:E1855,E1855))</f>
        <v/>
      </c>
      <c r="C1855" s="13" t="str">
        <f t="shared" si="53"/>
        <v>NO</v>
      </c>
      <c r="E1855" s="36"/>
      <c r="F1855" s="37" t="str">
        <f t="shared" si="52"/>
        <v/>
      </c>
      <c r="G1855" s="21"/>
      <c r="H1855" s="21"/>
      <c r="I1855" s="21"/>
      <c r="J1855" s="21"/>
      <c r="K1855" s="21"/>
      <c r="L1855" s="21"/>
      <c r="M1855" s="21"/>
      <c r="N1855" s="21"/>
      <c r="O1855" s="21"/>
      <c r="P1855" s="21"/>
      <c r="Q1855" s="21"/>
      <c r="R1855" s="21"/>
    </row>
    <row r="1856" spans="1:18" x14ac:dyDescent="0.25">
      <c r="A1856" s="13" t="str">
        <f>IF(E1856="","",VLOOKUP(E1856,Datos!$A$18:$C$41,3,0))</f>
        <v/>
      </c>
      <c r="B1856" s="13" t="str">
        <f>IF(E1856="","",COUNTIF(E$19:E1856,E1856))</f>
        <v/>
      </c>
      <c r="C1856" s="13" t="str">
        <f t="shared" si="53"/>
        <v>NO</v>
      </c>
      <c r="E1856" s="36"/>
      <c r="F1856" s="37" t="str">
        <f t="shared" si="52"/>
        <v/>
      </c>
      <c r="G1856" s="21"/>
      <c r="H1856" s="21"/>
      <c r="I1856" s="21"/>
      <c r="J1856" s="21"/>
      <c r="K1856" s="21"/>
      <c r="L1856" s="21"/>
      <c r="M1856" s="21"/>
      <c r="N1856" s="21"/>
      <c r="O1856" s="21"/>
      <c r="P1856" s="21"/>
      <c r="Q1856" s="21"/>
      <c r="R1856" s="21"/>
    </row>
    <row r="1857" spans="1:18" x14ac:dyDescent="0.25">
      <c r="A1857" s="13" t="str">
        <f>IF(E1857="","",VLOOKUP(E1857,Datos!$A$18:$C$41,3,0))</f>
        <v/>
      </c>
      <c r="B1857" s="13" t="str">
        <f>IF(E1857="","",COUNTIF(E$19:E1857,E1857))</f>
        <v/>
      </c>
      <c r="C1857" s="13" t="str">
        <f t="shared" si="53"/>
        <v>NO</v>
      </c>
      <c r="E1857" s="36"/>
      <c r="F1857" s="37" t="str">
        <f t="shared" si="52"/>
        <v/>
      </c>
      <c r="G1857" s="21"/>
      <c r="H1857" s="21"/>
      <c r="I1857" s="21"/>
      <c r="J1857" s="21"/>
      <c r="K1857" s="21"/>
      <c r="L1857" s="21"/>
      <c r="M1857" s="21"/>
      <c r="N1857" s="21"/>
      <c r="O1857" s="21"/>
      <c r="P1857" s="21"/>
      <c r="Q1857" s="21"/>
      <c r="R1857" s="21"/>
    </row>
    <row r="1858" spans="1:18" x14ac:dyDescent="0.25">
      <c r="A1858" s="13" t="str">
        <f>IF(E1858="","",VLOOKUP(E1858,Datos!$A$18:$C$41,3,0))</f>
        <v/>
      </c>
      <c r="B1858" s="13" t="str">
        <f>IF(E1858="","",COUNTIF(E$19:E1858,E1858))</f>
        <v/>
      </c>
      <c r="C1858" s="13" t="str">
        <f t="shared" si="53"/>
        <v>NO</v>
      </c>
      <c r="E1858" s="36"/>
      <c r="F1858" s="37" t="str">
        <f t="shared" si="52"/>
        <v/>
      </c>
      <c r="G1858" s="21"/>
      <c r="H1858" s="21"/>
      <c r="I1858" s="21"/>
      <c r="J1858" s="21"/>
      <c r="K1858" s="21"/>
      <c r="L1858" s="21"/>
      <c r="M1858" s="21"/>
      <c r="N1858" s="21"/>
      <c r="O1858" s="21"/>
      <c r="P1858" s="21"/>
      <c r="Q1858" s="21"/>
      <c r="R1858" s="21"/>
    </row>
    <row r="1859" spans="1:18" x14ac:dyDescent="0.25">
      <c r="A1859" s="13" t="str">
        <f>IF(E1859="","",VLOOKUP(E1859,Datos!$A$18:$C$41,3,0))</f>
        <v/>
      </c>
      <c r="B1859" s="13" t="str">
        <f>IF(E1859="","",COUNTIF(E$19:E1859,E1859))</f>
        <v/>
      </c>
      <c r="C1859" s="13" t="str">
        <f t="shared" si="53"/>
        <v>NO</v>
      </c>
      <c r="E1859" s="36"/>
      <c r="F1859" s="37" t="str">
        <f t="shared" si="52"/>
        <v/>
      </c>
      <c r="G1859" s="21"/>
      <c r="H1859" s="21"/>
      <c r="I1859" s="21"/>
      <c r="J1859" s="21"/>
      <c r="K1859" s="21"/>
      <c r="L1859" s="21"/>
      <c r="M1859" s="21"/>
      <c r="N1859" s="21"/>
      <c r="O1859" s="21"/>
      <c r="P1859" s="21"/>
      <c r="Q1859" s="21"/>
      <c r="R1859" s="21"/>
    </row>
    <row r="1860" spans="1:18" x14ac:dyDescent="0.25">
      <c r="A1860" s="13" t="str">
        <f>IF(E1860="","",VLOOKUP(E1860,Datos!$A$18:$C$41,3,0))</f>
        <v/>
      </c>
      <c r="B1860" s="13" t="str">
        <f>IF(E1860="","",COUNTIF(E$19:E1860,E1860))</f>
        <v/>
      </c>
      <c r="C1860" s="13" t="str">
        <f t="shared" si="53"/>
        <v>NO</v>
      </c>
      <c r="E1860" s="36"/>
      <c r="F1860" s="37" t="str">
        <f t="shared" si="52"/>
        <v/>
      </c>
      <c r="G1860" s="21"/>
      <c r="H1860" s="21"/>
      <c r="I1860" s="21"/>
      <c r="J1860" s="21"/>
      <c r="K1860" s="21"/>
      <c r="L1860" s="21"/>
      <c r="M1860" s="21"/>
      <c r="N1860" s="21"/>
      <c r="O1860" s="21"/>
      <c r="P1860" s="21"/>
      <c r="Q1860" s="21"/>
      <c r="R1860" s="21"/>
    </row>
    <row r="1861" spans="1:18" x14ac:dyDescent="0.25">
      <c r="A1861" s="13" t="str">
        <f>IF(E1861="","",VLOOKUP(E1861,Datos!$A$18:$C$41,3,0))</f>
        <v/>
      </c>
      <c r="B1861" s="13" t="str">
        <f>IF(E1861="","",COUNTIF(E$19:E1861,E1861))</f>
        <v/>
      </c>
      <c r="C1861" s="13" t="str">
        <f t="shared" si="53"/>
        <v>NO</v>
      </c>
      <c r="E1861" s="36"/>
      <c r="F1861" s="37" t="str">
        <f t="shared" si="52"/>
        <v/>
      </c>
      <c r="G1861" s="21"/>
      <c r="H1861" s="21"/>
      <c r="I1861" s="21"/>
      <c r="J1861" s="21"/>
      <c r="K1861" s="21"/>
      <c r="L1861" s="21"/>
      <c r="M1861" s="21"/>
      <c r="N1861" s="21"/>
      <c r="O1861" s="21"/>
      <c r="P1861" s="21"/>
      <c r="Q1861" s="21"/>
      <c r="R1861" s="21"/>
    </row>
    <row r="1862" spans="1:18" x14ac:dyDescent="0.25">
      <c r="A1862" s="13" t="str">
        <f>IF(E1862="","",VLOOKUP(E1862,Datos!$A$18:$C$41,3,0))</f>
        <v/>
      </c>
      <c r="B1862" s="13" t="str">
        <f>IF(E1862="","",COUNTIF(E$19:E1862,E1862))</f>
        <v/>
      </c>
      <c r="C1862" s="13" t="str">
        <f t="shared" si="53"/>
        <v>NO</v>
      </c>
      <c r="E1862" s="36"/>
      <c r="F1862" s="37" t="str">
        <f t="shared" si="52"/>
        <v/>
      </c>
      <c r="G1862" s="21"/>
      <c r="H1862" s="21"/>
      <c r="I1862" s="21"/>
      <c r="J1862" s="21"/>
      <c r="K1862" s="21"/>
      <c r="L1862" s="21"/>
      <c r="M1862" s="21"/>
      <c r="N1862" s="21"/>
      <c r="O1862" s="21"/>
      <c r="P1862" s="21"/>
      <c r="Q1862" s="21"/>
      <c r="R1862" s="21"/>
    </row>
    <row r="1863" spans="1:18" x14ac:dyDescent="0.25">
      <c r="A1863" s="13" t="str">
        <f>IF(E1863="","",VLOOKUP(E1863,Datos!$A$18:$C$41,3,0))</f>
        <v/>
      </c>
      <c r="B1863" s="13" t="str">
        <f>IF(E1863="","",COUNTIF(E$19:E1863,E1863))</f>
        <v/>
      </c>
      <c r="C1863" s="13" t="str">
        <f t="shared" si="53"/>
        <v>NO</v>
      </c>
      <c r="E1863" s="36"/>
      <c r="F1863" s="37" t="str">
        <f t="shared" si="52"/>
        <v/>
      </c>
      <c r="G1863" s="21"/>
      <c r="H1863" s="21"/>
      <c r="I1863" s="21"/>
      <c r="J1863" s="21"/>
      <c r="K1863" s="21"/>
      <c r="L1863" s="21"/>
      <c r="M1863" s="21"/>
      <c r="N1863" s="21"/>
      <c r="O1863" s="21"/>
      <c r="P1863" s="21"/>
      <c r="Q1863" s="21"/>
      <c r="R1863" s="21"/>
    </row>
    <row r="1864" spans="1:18" x14ac:dyDescent="0.25">
      <c r="A1864" s="13" t="str">
        <f>IF(E1864="","",VLOOKUP(E1864,Datos!$A$18:$C$41,3,0))</f>
        <v/>
      </c>
      <c r="B1864" s="13" t="str">
        <f>IF(E1864="","",COUNTIF(E$19:E1864,E1864))</f>
        <v/>
      </c>
      <c r="C1864" s="13" t="str">
        <f t="shared" si="53"/>
        <v>NO</v>
      </c>
      <c r="E1864" s="36"/>
      <c r="F1864" s="37" t="str">
        <f t="shared" si="52"/>
        <v/>
      </c>
      <c r="G1864" s="21"/>
      <c r="H1864" s="21"/>
      <c r="I1864" s="21"/>
      <c r="J1864" s="21"/>
      <c r="K1864" s="21"/>
      <c r="L1864" s="21"/>
      <c r="M1864" s="21"/>
      <c r="N1864" s="21"/>
      <c r="O1864" s="21"/>
      <c r="P1864" s="21"/>
      <c r="Q1864" s="21"/>
      <c r="R1864" s="21"/>
    </row>
    <row r="1865" spans="1:18" x14ac:dyDescent="0.25">
      <c r="A1865" s="13" t="str">
        <f>IF(E1865="","",VLOOKUP(E1865,Datos!$A$18:$C$41,3,0))</f>
        <v/>
      </c>
      <c r="B1865" s="13" t="str">
        <f>IF(E1865="","",COUNTIF(E$19:E1865,E1865))</f>
        <v/>
      </c>
      <c r="C1865" s="13" t="str">
        <f t="shared" si="53"/>
        <v>NO</v>
      </c>
      <c r="E1865" s="36"/>
      <c r="F1865" s="37" t="str">
        <f t="shared" si="52"/>
        <v/>
      </c>
      <c r="G1865" s="21"/>
      <c r="H1865" s="21"/>
      <c r="I1865" s="21"/>
      <c r="J1865" s="21"/>
      <c r="K1865" s="21"/>
      <c r="L1865" s="21"/>
      <c r="M1865" s="21"/>
      <c r="N1865" s="21"/>
      <c r="O1865" s="21"/>
      <c r="P1865" s="21"/>
      <c r="Q1865" s="21"/>
      <c r="R1865" s="21"/>
    </row>
    <row r="1866" spans="1:18" x14ac:dyDescent="0.25">
      <c r="A1866" s="13" t="str">
        <f>IF(E1866="","",VLOOKUP(E1866,Datos!$A$18:$C$41,3,0))</f>
        <v/>
      </c>
      <c r="B1866" s="13" t="str">
        <f>IF(E1866="","",COUNTIF(E$19:E1866,E1866))</f>
        <v/>
      </c>
      <c r="C1866" s="13" t="str">
        <f t="shared" si="53"/>
        <v>NO</v>
      </c>
      <c r="E1866" s="36"/>
      <c r="F1866" s="37" t="str">
        <f t="shared" si="52"/>
        <v/>
      </c>
      <c r="G1866" s="21"/>
      <c r="H1866" s="21"/>
      <c r="I1866" s="21"/>
      <c r="J1866" s="21"/>
      <c r="K1866" s="21"/>
      <c r="L1866" s="21"/>
      <c r="M1866" s="21"/>
      <c r="N1866" s="21"/>
      <c r="O1866" s="21"/>
      <c r="P1866" s="21"/>
      <c r="Q1866" s="21"/>
      <c r="R1866" s="21"/>
    </row>
    <row r="1867" spans="1:18" x14ac:dyDescent="0.25">
      <c r="A1867" s="13" t="str">
        <f>IF(E1867="","",VLOOKUP(E1867,Datos!$A$18:$C$41,3,0))</f>
        <v/>
      </c>
      <c r="B1867" s="13" t="str">
        <f>IF(E1867="","",COUNTIF(E$19:E1867,E1867))</f>
        <v/>
      </c>
      <c r="C1867" s="13" t="str">
        <f t="shared" si="53"/>
        <v>NO</v>
      </c>
      <c r="E1867" s="36"/>
      <c r="F1867" s="37" t="str">
        <f t="shared" si="52"/>
        <v/>
      </c>
      <c r="G1867" s="21"/>
      <c r="H1867" s="21"/>
      <c r="I1867" s="21"/>
      <c r="J1867" s="21"/>
      <c r="K1867" s="21"/>
      <c r="L1867" s="21"/>
      <c r="M1867" s="21"/>
      <c r="N1867" s="21"/>
      <c r="O1867" s="21"/>
      <c r="P1867" s="21"/>
      <c r="Q1867" s="21"/>
      <c r="R1867" s="21"/>
    </row>
    <row r="1868" spans="1:18" x14ac:dyDescent="0.25">
      <c r="A1868" s="13" t="str">
        <f>IF(E1868="","",VLOOKUP(E1868,Datos!$A$18:$C$41,3,0))</f>
        <v/>
      </c>
      <c r="B1868" s="13" t="str">
        <f>IF(E1868="","",COUNTIF(E$19:E1868,E1868))</f>
        <v/>
      </c>
      <c r="C1868" s="13" t="str">
        <f t="shared" si="53"/>
        <v>NO</v>
      </c>
      <c r="E1868" s="36"/>
      <c r="F1868" s="37" t="str">
        <f t="shared" si="52"/>
        <v/>
      </c>
      <c r="G1868" s="21"/>
      <c r="H1868" s="21"/>
      <c r="I1868" s="21"/>
      <c r="J1868" s="21"/>
      <c r="K1868" s="21"/>
      <c r="L1868" s="21"/>
      <c r="M1868" s="21"/>
      <c r="N1868" s="21"/>
      <c r="O1868" s="21"/>
      <c r="P1868" s="21"/>
      <c r="Q1868" s="21"/>
      <c r="R1868" s="21"/>
    </row>
    <row r="1869" spans="1:18" x14ac:dyDescent="0.25">
      <c r="A1869" s="13" t="str">
        <f>IF(E1869="","",VLOOKUP(E1869,Datos!$A$18:$C$41,3,0))</f>
        <v/>
      </c>
      <c r="B1869" s="13" t="str">
        <f>IF(E1869="","",COUNTIF(E$19:E1869,E1869))</f>
        <v/>
      </c>
      <c r="C1869" s="13" t="str">
        <f t="shared" si="53"/>
        <v>NO</v>
      </c>
      <c r="E1869" s="36"/>
      <c r="F1869" s="37" t="str">
        <f t="shared" si="52"/>
        <v/>
      </c>
      <c r="G1869" s="21"/>
      <c r="H1869" s="21"/>
      <c r="I1869" s="21"/>
      <c r="J1869" s="21"/>
      <c r="K1869" s="21"/>
      <c r="L1869" s="21"/>
      <c r="M1869" s="21"/>
      <c r="N1869" s="21"/>
      <c r="O1869" s="21"/>
      <c r="P1869" s="21"/>
      <c r="Q1869" s="21"/>
      <c r="R1869" s="21"/>
    </row>
    <row r="1870" spans="1:18" x14ac:dyDescent="0.25">
      <c r="A1870" s="13" t="str">
        <f>IF(E1870="","",VLOOKUP(E1870,Datos!$A$18:$C$41,3,0))</f>
        <v/>
      </c>
      <c r="B1870" s="13" t="str">
        <f>IF(E1870="","",COUNTIF(E$19:E1870,E1870))</f>
        <v/>
      </c>
      <c r="C1870" s="13" t="str">
        <f t="shared" si="53"/>
        <v>NO</v>
      </c>
      <c r="E1870" s="36"/>
      <c r="F1870" s="37" t="str">
        <f t="shared" si="52"/>
        <v/>
      </c>
      <c r="G1870" s="21"/>
      <c r="H1870" s="21"/>
      <c r="I1870" s="21"/>
      <c r="J1870" s="21"/>
      <c r="K1870" s="21"/>
      <c r="L1870" s="21"/>
      <c r="M1870" s="21"/>
      <c r="N1870" s="21"/>
      <c r="O1870" s="21"/>
      <c r="P1870" s="21"/>
      <c r="Q1870" s="21"/>
      <c r="R1870" s="21"/>
    </row>
    <row r="1871" spans="1:18" x14ac:dyDescent="0.25">
      <c r="A1871" s="13" t="str">
        <f>IF(E1871="","",VLOOKUP(E1871,Datos!$A$18:$C$41,3,0))</f>
        <v/>
      </c>
      <c r="B1871" s="13" t="str">
        <f>IF(E1871="","",COUNTIF(E$19:E1871,E1871))</f>
        <v/>
      </c>
      <c r="C1871" s="13" t="str">
        <f t="shared" si="53"/>
        <v>NO</v>
      </c>
      <c r="E1871" s="36"/>
      <c r="F1871" s="37" t="str">
        <f t="shared" si="52"/>
        <v/>
      </c>
      <c r="G1871" s="21"/>
      <c r="H1871" s="21"/>
      <c r="I1871" s="21"/>
      <c r="J1871" s="21"/>
      <c r="K1871" s="21"/>
      <c r="L1871" s="21"/>
      <c r="M1871" s="21"/>
      <c r="N1871" s="21"/>
      <c r="O1871" s="21"/>
      <c r="P1871" s="21"/>
      <c r="Q1871" s="21"/>
      <c r="R1871" s="21"/>
    </row>
    <row r="1872" spans="1:18" x14ac:dyDescent="0.25">
      <c r="A1872" s="13" t="str">
        <f>IF(E1872="","",VLOOKUP(E1872,Datos!$A$18:$C$41,3,0))</f>
        <v/>
      </c>
      <c r="B1872" s="13" t="str">
        <f>IF(E1872="","",COUNTIF(E$19:E1872,E1872))</f>
        <v/>
      </c>
      <c r="C1872" s="13" t="str">
        <f t="shared" si="53"/>
        <v>NO</v>
      </c>
      <c r="E1872" s="36"/>
      <c r="F1872" s="37" t="str">
        <f t="shared" si="52"/>
        <v/>
      </c>
      <c r="G1872" s="21"/>
      <c r="H1872" s="21"/>
      <c r="I1872" s="21"/>
      <c r="J1872" s="21"/>
      <c r="K1872" s="21"/>
      <c r="L1872" s="21"/>
      <c r="M1872" s="21"/>
      <c r="N1872" s="21"/>
      <c r="O1872" s="21"/>
      <c r="P1872" s="21"/>
      <c r="Q1872" s="21"/>
      <c r="R1872" s="21"/>
    </row>
    <row r="1873" spans="1:18" x14ac:dyDescent="0.25">
      <c r="A1873" s="13" t="str">
        <f>IF(E1873="","",VLOOKUP(E1873,Datos!$A$18:$C$41,3,0))</f>
        <v/>
      </c>
      <c r="B1873" s="13" t="str">
        <f>IF(E1873="","",COUNTIF(E$19:E1873,E1873))</f>
        <v/>
      </c>
      <c r="C1873" s="13" t="str">
        <f t="shared" si="53"/>
        <v>NO</v>
      </c>
      <c r="E1873" s="36"/>
      <c r="F1873" s="37" t="str">
        <f t="shared" si="52"/>
        <v/>
      </c>
      <c r="G1873" s="21"/>
      <c r="H1873" s="21"/>
      <c r="I1873" s="21"/>
      <c r="J1873" s="21"/>
      <c r="K1873" s="21"/>
      <c r="L1873" s="21"/>
      <c r="M1873" s="21"/>
      <c r="N1873" s="21"/>
      <c r="O1873" s="21"/>
      <c r="P1873" s="21"/>
      <c r="Q1873" s="21"/>
      <c r="R1873" s="21"/>
    </row>
    <row r="1874" spans="1:18" x14ac:dyDescent="0.25">
      <c r="A1874" s="13" t="str">
        <f>IF(E1874="","",VLOOKUP(E1874,Datos!$A$18:$C$41,3,0))</f>
        <v/>
      </c>
      <c r="B1874" s="13" t="str">
        <f>IF(E1874="","",COUNTIF(E$19:E1874,E1874))</f>
        <v/>
      </c>
      <c r="C1874" s="13" t="str">
        <f t="shared" si="53"/>
        <v>NO</v>
      </c>
      <c r="E1874" s="36"/>
      <c r="F1874" s="37" t="str">
        <f t="shared" si="52"/>
        <v/>
      </c>
      <c r="G1874" s="21"/>
      <c r="H1874" s="21"/>
      <c r="I1874" s="21"/>
      <c r="J1874" s="21"/>
      <c r="K1874" s="21"/>
      <c r="L1874" s="21"/>
      <c r="M1874" s="21"/>
      <c r="N1874" s="21"/>
      <c r="O1874" s="21"/>
      <c r="P1874" s="21"/>
      <c r="Q1874" s="21"/>
      <c r="R1874" s="21"/>
    </row>
    <row r="1875" spans="1:18" x14ac:dyDescent="0.25">
      <c r="A1875" s="13" t="str">
        <f>IF(E1875="","",VLOOKUP(E1875,Datos!$A$18:$C$41,3,0))</f>
        <v/>
      </c>
      <c r="B1875" s="13" t="str">
        <f>IF(E1875="","",COUNTIF(E$19:E1875,E1875))</f>
        <v/>
      </c>
      <c r="C1875" s="13" t="str">
        <f t="shared" si="53"/>
        <v>NO</v>
      </c>
      <c r="E1875" s="36"/>
      <c r="F1875" s="37" t="str">
        <f t="shared" si="52"/>
        <v/>
      </c>
      <c r="G1875" s="21"/>
      <c r="H1875" s="21"/>
      <c r="I1875" s="21"/>
      <c r="J1875" s="21"/>
      <c r="K1875" s="21"/>
      <c r="L1875" s="21"/>
      <c r="M1875" s="21"/>
      <c r="N1875" s="21"/>
      <c r="O1875" s="21"/>
      <c r="P1875" s="21"/>
      <c r="Q1875" s="21"/>
      <c r="R1875" s="21"/>
    </row>
    <row r="1876" spans="1:18" x14ac:dyDescent="0.25">
      <c r="A1876" s="13" t="str">
        <f>IF(E1876="","",VLOOKUP(E1876,Datos!$A$18:$C$41,3,0))</f>
        <v/>
      </c>
      <c r="B1876" s="13" t="str">
        <f>IF(E1876="","",COUNTIF(E$19:E1876,E1876))</f>
        <v/>
      </c>
      <c r="C1876" s="13" t="str">
        <f t="shared" si="53"/>
        <v>NO</v>
      </c>
      <c r="E1876" s="36"/>
      <c r="F1876" s="37" t="str">
        <f t="shared" ref="F1876:F1936" si="54">IF(E1876="","",A1876&amp;"-"&amp;B1876)</f>
        <v/>
      </c>
      <c r="G1876" s="21"/>
      <c r="H1876" s="21"/>
      <c r="I1876" s="21"/>
      <c r="J1876" s="21"/>
      <c r="K1876" s="21"/>
      <c r="L1876" s="21"/>
      <c r="M1876" s="21"/>
      <c r="N1876" s="21"/>
      <c r="O1876" s="21"/>
      <c r="P1876" s="21"/>
      <c r="Q1876" s="21"/>
      <c r="R1876" s="21"/>
    </row>
    <row r="1877" spans="1:18" x14ac:dyDescent="0.25">
      <c r="A1877" s="13" t="str">
        <f>IF(E1877="","",VLOOKUP(E1877,Datos!$A$18:$C$41,3,0))</f>
        <v/>
      </c>
      <c r="B1877" s="13" t="str">
        <f>IF(E1877="","",COUNTIF(E$19:E1877,E1877))</f>
        <v/>
      </c>
      <c r="C1877" s="13" t="str">
        <f t="shared" si="53"/>
        <v>NO</v>
      </c>
      <c r="E1877" s="36"/>
      <c r="F1877" s="37" t="str">
        <f t="shared" si="54"/>
        <v/>
      </c>
      <c r="G1877" s="21"/>
      <c r="H1877" s="21"/>
      <c r="I1877" s="21"/>
      <c r="J1877" s="21"/>
      <c r="K1877" s="21"/>
      <c r="L1877" s="21"/>
      <c r="M1877" s="21"/>
      <c r="N1877" s="21"/>
      <c r="O1877" s="21"/>
      <c r="P1877" s="21"/>
      <c r="Q1877" s="21"/>
      <c r="R1877" s="21"/>
    </row>
    <row r="1878" spans="1:18" x14ac:dyDescent="0.25">
      <c r="A1878" s="13" t="str">
        <f>IF(E1878="","",VLOOKUP(E1878,Datos!$A$18:$C$41,3,0))</f>
        <v/>
      </c>
      <c r="B1878" s="13" t="str">
        <f>IF(E1878="","",COUNTIF(E$19:E1878,E1878))</f>
        <v/>
      </c>
      <c r="C1878" s="13" t="str">
        <f t="shared" si="53"/>
        <v>NO</v>
      </c>
      <c r="E1878" s="36"/>
      <c r="F1878" s="37" t="str">
        <f t="shared" si="54"/>
        <v/>
      </c>
      <c r="G1878" s="21"/>
      <c r="H1878" s="21"/>
      <c r="I1878" s="21"/>
      <c r="J1878" s="21"/>
      <c r="K1878" s="21"/>
      <c r="L1878" s="21"/>
      <c r="M1878" s="21"/>
      <c r="N1878" s="21"/>
      <c r="O1878" s="21"/>
      <c r="P1878" s="21"/>
      <c r="Q1878" s="21"/>
      <c r="R1878" s="21"/>
    </row>
    <row r="1879" spans="1:18" x14ac:dyDescent="0.25">
      <c r="A1879" s="13" t="str">
        <f>IF(E1879="","",VLOOKUP(E1879,Datos!$A$18:$C$41,3,0))</f>
        <v/>
      </c>
      <c r="B1879" s="13" t="str">
        <f>IF(E1879="","",COUNTIF(E$19:E1879,E1879))</f>
        <v/>
      </c>
      <c r="C1879" s="13" t="str">
        <f t="shared" si="53"/>
        <v>NO</v>
      </c>
      <c r="E1879" s="36"/>
      <c r="F1879" s="37" t="str">
        <f t="shared" si="54"/>
        <v/>
      </c>
      <c r="G1879" s="21"/>
      <c r="H1879" s="21"/>
      <c r="I1879" s="21"/>
      <c r="J1879" s="21"/>
      <c r="K1879" s="21"/>
      <c r="L1879" s="21"/>
      <c r="M1879" s="21"/>
      <c r="N1879" s="21"/>
      <c r="O1879" s="21"/>
      <c r="P1879" s="21"/>
      <c r="Q1879" s="21"/>
      <c r="R1879" s="21"/>
    </row>
    <row r="1880" spans="1:18" x14ac:dyDescent="0.25">
      <c r="A1880" s="13" t="str">
        <f>IF(E1880="","",VLOOKUP(E1880,Datos!$A$18:$C$41,3,0))</f>
        <v/>
      </c>
      <c r="B1880" s="13" t="str">
        <f>IF(E1880="","",COUNTIF(E$19:E1880,E1880))</f>
        <v/>
      </c>
      <c r="C1880" s="13" t="str">
        <f t="shared" si="53"/>
        <v>NO</v>
      </c>
      <c r="E1880" s="36"/>
      <c r="F1880" s="37" t="str">
        <f t="shared" si="54"/>
        <v/>
      </c>
      <c r="G1880" s="21"/>
      <c r="H1880" s="21"/>
      <c r="I1880" s="21"/>
      <c r="J1880" s="21"/>
      <c r="K1880" s="21"/>
      <c r="L1880" s="21"/>
      <c r="M1880" s="21"/>
      <c r="N1880" s="21"/>
      <c r="O1880" s="21"/>
      <c r="P1880" s="21"/>
      <c r="Q1880" s="21"/>
      <c r="R1880" s="21"/>
    </row>
    <row r="1881" spans="1:18" x14ac:dyDescent="0.25">
      <c r="A1881" s="13" t="str">
        <f>IF(E1881="","",VLOOKUP(E1881,Datos!$A$18:$C$41,3,0))</f>
        <v/>
      </c>
      <c r="B1881" s="13" t="str">
        <f>IF(E1881="","",COUNTIF(E$19:E1881,E1881))</f>
        <v/>
      </c>
      <c r="C1881" s="13" t="str">
        <f t="shared" si="53"/>
        <v>NO</v>
      </c>
      <c r="E1881" s="36"/>
      <c r="F1881" s="37" t="str">
        <f t="shared" si="54"/>
        <v/>
      </c>
      <c r="G1881" s="21"/>
      <c r="H1881" s="21"/>
      <c r="I1881" s="21"/>
      <c r="J1881" s="21"/>
      <c r="K1881" s="21"/>
      <c r="L1881" s="21"/>
      <c r="M1881" s="21"/>
      <c r="N1881" s="21"/>
      <c r="O1881" s="21"/>
      <c r="P1881" s="21"/>
      <c r="Q1881" s="21"/>
      <c r="R1881" s="21"/>
    </row>
    <row r="1882" spans="1:18" x14ac:dyDescent="0.25">
      <c r="A1882" s="13" t="str">
        <f>IF(E1882="","",VLOOKUP(E1882,Datos!$A$18:$C$41,3,0))</f>
        <v/>
      </c>
      <c r="B1882" s="13" t="str">
        <f>IF(E1882="","",COUNTIF(E$19:E1882,E1882))</f>
        <v/>
      </c>
      <c r="C1882" s="13" t="str">
        <f t="shared" si="53"/>
        <v>NO</v>
      </c>
      <c r="E1882" s="36"/>
      <c r="F1882" s="37" t="str">
        <f t="shared" si="54"/>
        <v/>
      </c>
      <c r="G1882" s="21"/>
      <c r="H1882" s="21"/>
      <c r="I1882" s="21"/>
      <c r="J1882" s="21"/>
      <c r="K1882" s="21"/>
      <c r="L1882" s="21"/>
      <c r="M1882" s="21"/>
      <c r="N1882" s="21"/>
      <c r="O1882" s="21"/>
      <c r="P1882" s="21"/>
      <c r="Q1882" s="21"/>
      <c r="R1882" s="21"/>
    </row>
    <row r="1883" spans="1:18" x14ac:dyDescent="0.25">
      <c r="A1883" s="13" t="str">
        <f>IF(E1883="","",VLOOKUP(E1883,Datos!$A$18:$C$41,3,0))</f>
        <v/>
      </c>
      <c r="B1883" s="13" t="str">
        <f>IF(E1883="","",COUNTIF(E$19:E1883,E1883))</f>
        <v/>
      </c>
      <c r="C1883" s="13" t="str">
        <f t="shared" si="53"/>
        <v>NO</v>
      </c>
      <c r="E1883" s="36"/>
      <c r="F1883" s="37" t="str">
        <f t="shared" si="54"/>
        <v/>
      </c>
      <c r="G1883" s="21"/>
      <c r="H1883" s="21"/>
      <c r="I1883" s="21"/>
      <c r="J1883" s="21"/>
      <c r="K1883" s="21"/>
      <c r="L1883" s="21"/>
      <c r="M1883" s="21"/>
      <c r="N1883" s="21"/>
      <c r="O1883" s="21"/>
      <c r="P1883" s="21"/>
      <c r="Q1883" s="21"/>
      <c r="R1883" s="21"/>
    </row>
    <row r="1884" spans="1:18" x14ac:dyDescent="0.25">
      <c r="A1884" s="13" t="str">
        <f>IF(E1884="","",VLOOKUP(E1884,Datos!$A$18:$C$41,3,0))</f>
        <v/>
      </c>
      <c r="B1884" s="13" t="str">
        <f>IF(E1884="","",COUNTIF(E$19:E1884,E1884))</f>
        <v/>
      </c>
      <c r="C1884" s="13" t="str">
        <f t="shared" si="53"/>
        <v>NO</v>
      </c>
      <c r="E1884" s="36"/>
      <c r="F1884" s="37" t="str">
        <f t="shared" si="54"/>
        <v/>
      </c>
      <c r="G1884" s="21"/>
      <c r="H1884" s="21"/>
      <c r="I1884" s="21"/>
      <c r="J1884" s="21"/>
      <c r="K1884" s="21"/>
      <c r="L1884" s="21"/>
      <c r="M1884" s="21"/>
      <c r="N1884" s="21"/>
      <c r="O1884" s="21"/>
      <c r="P1884" s="21"/>
      <c r="Q1884" s="21"/>
      <c r="R1884" s="21"/>
    </row>
    <row r="1885" spans="1:18" x14ac:dyDescent="0.25">
      <c r="A1885" s="13" t="str">
        <f>IF(E1885="","",VLOOKUP(E1885,Datos!$A$18:$C$41,3,0))</f>
        <v/>
      </c>
      <c r="B1885" s="13" t="str">
        <f>IF(E1885="","",COUNTIF(E$19:E1885,E1885))</f>
        <v/>
      </c>
      <c r="C1885" s="13" t="str">
        <f t="shared" si="53"/>
        <v>NO</v>
      </c>
      <c r="E1885" s="36"/>
      <c r="F1885" s="37" t="str">
        <f t="shared" si="54"/>
        <v/>
      </c>
      <c r="G1885" s="21"/>
      <c r="H1885" s="21"/>
      <c r="I1885" s="21"/>
      <c r="J1885" s="21"/>
      <c r="K1885" s="21"/>
      <c r="L1885" s="21"/>
      <c r="M1885" s="21"/>
      <c r="N1885" s="21"/>
      <c r="O1885" s="21"/>
      <c r="P1885" s="21"/>
      <c r="Q1885" s="21"/>
      <c r="R1885" s="21"/>
    </row>
    <row r="1886" spans="1:18" x14ac:dyDescent="0.25">
      <c r="A1886" s="13" t="str">
        <f>IF(E1886="","",VLOOKUP(E1886,Datos!$A$18:$C$41,3,0))</f>
        <v/>
      </c>
      <c r="B1886" s="13" t="str">
        <f>IF(E1886="","",COUNTIF(E$19:E1886,E1886))</f>
        <v/>
      </c>
      <c r="C1886" s="13" t="str">
        <f t="shared" si="53"/>
        <v>NO</v>
      </c>
      <c r="E1886" s="36"/>
      <c r="F1886" s="37" t="str">
        <f t="shared" si="54"/>
        <v/>
      </c>
      <c r="G1886" s="21"/>
      <c r="H1886" s="21"/>
      <c r="I1886" s="21"/>
      <c r="J1886" s="21"/>
      <c r="K1886" s="21"/>
      <c r="L1886" s="21"/>
      <c r="M1886" s="21"/>
      <c r="N1886" s="21"/>
      <c r="O1886" s="21"/>
      <c r="P1886" s="21"/>
      <c r="Q1886" s="21"/>
      <c r="R1886" s="21"/>
    </row>
    <row r="1887" spans="1:18" x14ac:dyDescent="0.25">
      <c r="A1887" s="13" t="str">
        <f>IF(E1887="","",VLOOKUP(E1887,Datos!$A$18:$C$41,3,0))</f>
        <v/>
      </c>
      <c r="B1887" s="13" t="str">
        <f>IF(E1887="","",COUNTIF(E$19:E1887,E1887))</f>
        <v/>
      </c>
      <c r="C1887" s="13" t="str">
        <f t="shared" si="53"/>
        <v>NO</v>
      </c>
      <c r="E1887" s="36"/>
      <c r="F1887" s="37" t="str">
        <f t="shared" si="54"/>
        <v/>
      </c>
      <c r="G1887" s="21"/>
      <c r="H1887" s="21"/>
      <c r="I1887" s="21"/>
      <c r="J1887" s="21"/>
      <c r="K1887" s="21"/>
      <c r="L1887" s="21"/>
      <c r="M1887" s="21"/>
      <c r="N1887" s="21"/>
      <c r="O1887" s="21"/>
      <c r="P1887" s="21"/>
      <c r="Q1887" s="21"/>
      <c r="R1887" s="21"/>
    </row>
    <row r="1888" spans="1:18" x14ac:dyDescent="0.25">
      <c r="A1888" s="13" t="str">
        <f>IF(E1888="","",VLOOKUP(E1888,Datos!$A$18:$C$41,3,0))</f>
        <v/>
      </c>
      <c r="B1888" s="13" t="str">
        <f>IF(E1888="","",COUNTIF(E$19:E1888,E1888))</f>
        <v/>
      </c>
      <c r="C1888" s="13" t="str">
        <f t="shared" si="53"/>
        <v>NO</v>
      </c>
      <c r="E1888" s="36"/>
      <c r="F1888" s="37" t="str">
        <f t="shared" si="54"/>
        <v/>
      </c>
      <c r="G1888" s="21"/>
      <c r="H1888" s="21"/>
      <c r="I1888" s="21"/>
      <c r="J1888" s="21"/>
      <c r="K1888" s="21"/>
      <c r="L1888" s="21"/>
      <c r="M1888" s="21"/>
      <c r="N1888" s="21"/>
      <c r="O1888" s="21"/>
      <c r="P1888" s="21"/>
      <c r="Q1888" s="21"/>
      <c r="R1888" s="21"/>
    </row>
    <row r="1889" spans="1:18" x14ac:dyDescent="0.25">
      <c r="A1889" s="13" t="str">
        <f>IF(E1889="","",VLOOKUP(E1889,Datos!$A$18:$C$41,3,0))</f>
        <v/>
      </c>
      <c r="B1889" s="13" t="str">
        <f>IF(E1889="","",COUNTIF(E$19:E1889,E1889))</f>
        <v/>
      </c>
      <c r="C1889" s="13" t="str">
        <f t="shared" si="53"/>
        <v>NO</v>
      </c>
      <c r="E1889" s="36"/>
      <c r="F1889" s="37" t="str">
        <f t="shared" si="54"/>
        <v/>
      </c>
      <c r="G1889" s="21"/>
      <c r="H1889" s="21"/>
      <c r="I1889" s="21"/>
      <c r="J1889" s="21"/>
      <c r="K1889" s="21"/>
      <c r="L1889" s="21"/>
      <c r="M1889" s="21"/>
      <c r="N1889" s="21"/>
      <c r="O1889" s="21"/>
      <c r="P1889" s="21"/>
      <c r="Q1889" s="21"/>
      <c r="R1889" s="21"/>
    </row>
    <row r="1890" spans="1:18" x14ac:dyDescent="0.25">
      <c r="A1890" s="13" t="str">
        <f>IF(E1890="","",VLOOKUP(E1890,Datos!$A$18:$C$41,3,0))</f>
        <v/>
      </c>
      <c r="B1890" s="13" t="str">
        <f>IF(E1890="","",COUNTIF(E$19:E1890,E1890))</f>
        <v/>
      </c>
      <c r="C1890" s="13" t="str">
        <f t="shared" si="53"/>
        <v>NO</v>
      </c>
      <c r="E1890" s="36"/>
      <c r="F1890" s="37" t="str">
        <f t="shared" si="54"/>
        <v/>
      </c>
      <c r="G1890" s="21"/>
      <c r="H1890" s="21"/>
      <c r="I1890" s="21"/>
      <c r="J1890" s="21"/>
      <c r="K1890" s="21"/>
      <c r="L1890" s="21"/>
      <c r="M1890" s="21"/>
      <c r="N1890" s="21"/>
      <c r="O1890" s="21"/>
      <c r="P1890" s="21"/>
      <c r="Q1890" s="21"/>
      <c r="R1890" s="21"/>
    </row>
    <row r="1891" spans="1:18" x14ac:dyDescent="0.25">
      <c r="A1891" s="13" t="str">
        <f>IF(E1891="","",VLOOKUP(E1891,Datos!$A$18:$C$41,3,0))</f>
        <v/>
      </c>
      <c r="B1891" s="13" t="str">
        <f>IF(E1891="","",COUNTIF(E$19:E1891,E1891))</f>
        <v/>
      </c>
      <c r="C1891" s="13" t="str">
        <f t="shared" si="53"/>
        <v>NO</v>
      </c>
      <c r="E1891" s="36"/>
      <c r="F1891" s="37" t="str">
        <f t="shared" si="54"/>
        <v/>
      </c>
      <c r="G1891" s="21"/>
      <c r="H1891" s="21"/>
      <c r="I1891" s="21"/>
      <c r="J1891" s="21"/>
      <c r="K1891" s="21"/>
      <c r="L1891" s="21"/>
      <c r="M1891" s="21"/>
      <c r="N1891" s="21"/>
      <c r="O1891" s="21"/>
      <c r="P1891" s="21"/>
      <c r="Q1891" s="21"/>
      <c r="R1891" s="21"/>
    </row>
    <row r="1892" spans="1:18" x14ac:dyDescent="0.25">
      <c r="A1892" s="13" t="str">
        <f>IF(E1892="","",VLOOKUP(E1892,Datos!$A$18:$C$41,3,0))</f>
        <v/>
      </c>
      <c r="B1892" s="13" t="str">
        <f>IF(E1892="","",COUNTIF(E$19:E1892,E1892))</f>
        <v/>
      </c>
      <c r="C1892" s="13" t="str">
        <f t="shared" si="53"/>
        <v>NO</v>
      </c>
      <c r="E1892" s="36"/>
      <c r="F1892" s="37" t="str">
        <f t="shared" si="54"/>
        <v/>
      </c>
      <c r="G1892" s="21"/>
      <c r="H1892" s="21"/>
      <c r="I1892" s="21"/>
      <c r="J1892" s="21"/>
      <c r="K1892" s="21"/>
      <c r="L1892" s="21"/>
      <c r="M1892" s="21"/>
      <c r="N1892" s="21"/>
      <c r="O1892" s="21"/>
      <c r="P1892" s="21"/>
      <c r="Q1892" s="21"/>
      <c r="R1892" s="21"/>
    </row>
    <row r="1893" spans="1:18" x14ac:dyDescent="0.25">
      <c r="A1893" s="13" t="str">
        <f>IF(E1893="","",VLOOKUP(E1893,Datos!$A$18:$C$41,3,0))</f>
        <v/>
      </c>
      <c r="B1893" s="13" t="str">
        <f>IF(E1893="","",COUNTIF(E$19:E1893,E1893))</f>
        <v/>
      </c>
      <c r="C1893" s="13" t="str">
        <f t="shared" si="53"/>
        <v>NO</v>
      </c>
      <c r="E1893" s="36"/>
      <c r="F1893" s="37" t="str">
        <f t="shared" si="54"/>
        <v/>
      </c>
      <c r="G1893" s="21"/>
      <c r="H1893" s="21"/>
      <c r="I1893" s="21"/>
      <c r="J1893" s="21"/>
      <c r="K1893" s="21"/>
      <c r="L1893" s="21"/>
      <c r="M1893" s="21"/>
      <c r="N1893" s="21"/>
      <c r="O1893" s="21"/>
      <c r="P1893" s="21"/>
      <c r="Q1893" s="21"/>
      <c r="R1893" s="21"/>
    </row>
    <row r="1894" spans="1:18" x14ac:dyDescent="0.25">
      <c r="A1894" s="13" t="str">
        <f>IF(E1894="","",VLOOKUP(E1894,Datos!$A$18:$C$41,3,0))</f>
        <v/>
      </c>
      <c r="B1894" s="13" t="str">
        <f>IF(E1894="","",COUNTIF(E$19:E1894,E1894))</f>
        <v/>
      </c>
      <c r="C1894" s="13" t="str">
        <f t="shared" si="53"/>
        <v>NO</v>
      </c>
      <c r="E1894" s="36"/>
      <c r="F1894" s="37" t="str">
        <f t="shared" si="54"/>
        <v/>
      </c>
      <c r="G1894" s="21"/>
      <c r="H1894" s="21"/>
      <c r="I1894" s="21"/>
      <c r="J1894" s="21"/>
      <c r="K1894" s="21"/>
      <c r="L1894" s="21"/>
      <c r="M1894" s="21"/>
      <c r="N1894" s="21"/>
      <c r="O1894" s="21"/>
      <c r="P1894" s="21"/>
      <c r="Q1894" s="21"/>
      <c r="R1894" s="21"/>
    </row>
    <row r="1895" spans="1:18" x14ac:dyDescent="0.25">
      <c r="A1895" s="13" t="str">
        <f>IF(E1895="","",VLOOKUP(E1895,Datos!$A$18:$C$41,3,0))</f>
        <v/>
      </c>
      <c r="B1895" s="13" t="str">
        <f>IF(E1895="","",COUNTIF(E$19:E1895,E1895))</f>
        <v/>
      </c>
      <c r="C1895" s="13" t="str">
        <f t="shared" si="53"/>
        <v>NO</v>
      </c>
      <c r="E1895" s="36"/>
      <c r="F1895" s="37" t="str">
        <f t="shared" si="54"/>
        <v/>
      </c>
      <c r="G1895" s="21"/>
      <c r="H1895" s="21"/>
      <c r="I1895" s="21"/>
      <c r="J1895" s="21"/>
      <c r="K1895" s="21"/>
      <c r="L1895" s="21"/>
      <c r="M1895" s="21"/>
      <c r="N1895" s="21"/>
      <c r="O1895" s="21"/>
      <c r="P1895" s="21"/>
      <c r="Q1895" s="21"/>
      <c r="R1895" s="21"/>
    </row>
    <row r="1896" spans="1:18" x14ac:dyDescent="0.25">
      <c r="A1896" s="13" t="str">
        <f>IF(E1896="","",VLOOKUP(E1896,Datos!$A$18:$C$41,3,0))</f>
        <v/>
      </c>
      <c r="B1896" s="13" t="str">
        <f>IF(E1896="","",COUNTIF(E$19:E1896,E1896))</f>
        <v/>
      </c>
      <c r="C1896" s="13" t="str">
        <f t="shared" si="53"/>
        <v>NO</v>
      </c>
      <c r="E1896" s="36"/>
      <c r="F1896" s="37" t="str">
        <f t="shared" si="54"/>
        <v/>
      </c>
      <c r="G1896" s="21"/>
      <c r="H1896" s="21"/>
      <c r="I1896" s="21"/>
      <c r="J1896" s="21"/>
      <c r="K1896" s="21"/>
      <c r="L1896" s="21"/>
      <c r="M1896" s="21"/>
      <c r="N1896" s="21"/>
      <c r="O1896" s="21"/>
      <c r="P1896" s="21"/>
      <c r="Q1896" s="21"/>
      <c r="R1896" s="21"/>
    </row>
    <row r="1897" spans="1:18" x14ac:dyDescent="0.25">
      <c r="A1897" s="13" t="str">
        <f>IF(E1897="","",VLOOKUP(E1897,Datos!$A$18:$C$41,3,0))</f>
        <v/>
      </c>
      <c r="B1897" s="13" t="str">
        <f>IF(E1897="","",COUNTIF(E$19:E1897,E1897))</f>
        <v/>
      </c>
      <c r="C1897" s="13" t="str">
        <f t="shared" si="53"/>
        <v>NO</v>
      </c>
      <c r="E1897" s="36"/>
      <c r="F1897" s="37" t="str">
        <f t="shared" si="54"/>
        <v/>
      </c>
      <c r="G1897" s="21"/>
      <c r="H1897" s="21"/>
      <c r="I1897" s="21"/>
      <c r="J1897" s="21"/>
      <c r="K1897" s="21"/>
      <c r="L1897" s="21"/>
      <c r="M1897" s="21"/>
      <c r="N1897" s="21"/>
      <c r="O1897" s="21"/>
      <c r="P1897" s="21"/>
      <c r="Q1897" s="21"/>
      <c r="R1897" s="21"/>
    </row>
    <row r="1898" spans="1:18" x14ac:dyDescent="0.25">
      <c r="A1898" s="13" t="str">
        <f>IF(E1898="","",VLOOKUP(E1898,Datos!$A$18:$C$41,3,0))</f>
        <v/>
      </c>
      <c r="B1898" s="13" t="str">
        <f>IF(E1898="","",COUNTIF(E$19:E1898,E1898))</f>
        <v/>
      </c>
      <c r="C1898" s="13" t="str">
        <f t="shared" si="53"/>
        <v>NO</v>
      </c>
      <c r="E1898" s="36"/>
      <c r="F1898" s="37" t="str">
        <f t="shared" si="54"/>
        <v/>
      </c>
      <c r="G1898" s="21"/>
      <c r="H1898" s="21"/>
      <c r="I1898" s="21"/>
      <c r="J1898" s="21"/>
      <c r="K1898" s="21"/>
      <c r="L1898" s="21"/>
      <c r="M1898" s="21"/>
      <c r="N1898" s="21"/>
      <c r="O1898" s="21"/>
      <c r="P1898" s="21"/>
      <c r="Q1898" s="21"/>
      <c r="R1898" s="21"/>
    </row>
    <row r="1899" spans="1:18" x14ac:dyDescent="0.25">
      <c r="A1899" s="13" t="str">
        <f>IF(E1899="","",VLOOKUP(E1899,Datos!$A$18:$C$41,3,0))</f>
        <v/>
      </c>
      <c r="B1899" s="13" t="str">
        <f>IF(E1899="","",COUNTIF(E$19:E1899,E1899))</f>
        <v/>
      </c>
      <c r="C1899" s="13" t="str">
        <f t="shared" si="53"/>
        <v>NO</v>
      </c>
      <c r="E1899" s="36"/>
      <c r="F1899" s="37" t="str">
        <f t="shared" si="54"/>
        <v/>
      </c>
      <c r="G1899" s="21"/>
      <c r="H1899" s="21"/>
      <c r="I1899" s="21"/>
      <c r="J1899" s="21"/>
      <c r="K1899" s="21"/>
      <c r="L1899" s="21"/>
      <c r="M1899" s="21"/>
      <c r="N1899" s="21"/>
      <c r="O1899" s="21"/>
      <c r="P1899" s="21"/>
      <c r="Q1899" s="21"/>
      <c r="R1899" s="21"/>
    </row>
    <row r="1900" spans="1:18" x14ac:dyDescent="0.25">
      <c r="A1900" s="13" t="str">
        <f>IF(E1900="","",VLOOKUP(E1900,Datos!$A$18:$C$41,3,0))</f>
        <v/>
      </c>
      <c r="B1900" s="13" t="str">
        <f>IF(E1900="","",COUNTIF(E$19:E1900,E1900))</f>
        <v/>
      </c>
      <c r="C1900" s="13" t="str">
        <f t="shared" si="53"/>
        <v>NO</v>
      </c>
      <c r="E1900" s="36"/>
      <c r="F1900" s="37" t="str">
        <f t="shared" si="54"/>
        <v/>
      </c>
      <c r="G1900" s="21"/>
      <c r="H1900" s="21"/>
      <c r="I1900" s="21"/>
      <c r="J1900" s="21"/>
      <c r="K1900" s="21"/>
      <c r="L1900" s="21"/>
      <c r="M1900" s="21"/>
      <c r="N1900" s="21"/>
      <c r="O1900" s="21"/>
      <c r="P1900" s="21"/>
      <c r="Q1900" s="21"/>
      <c r="R1900" s="21"/>
    </row>
    <row r="1901" spans="1:18" x14ac:dyDescent="0.25">
      <c r="A1901" s="13" t="str">
        <f>IF(E1901="","",VLOOKUP(E1901,Datos!$A$18:$C$41,3,0))</f>
        <v/>
      </c>
      <c r="B1901" s="13" t="str">
        <f>IF(E1901="","",COUNTIF(E$19:E1901,E1901))</f>
        <v/>
      </c>
      <c r="C1901" s="13" t="str">
        <f t="shared" si="53"/>
        <v>NO</v>
      </c>
      <c r="E1901" s="36"/>
      <c r="F1901" s="37" t="str">
        <f t="shared" si="54"/>
        <v/>
      </c>
      <c r="G1901" s="21"/>
      <c r="H1901" s="21"/>
      <c r="I1901" s="21"/>
      <c r="J1901" s="21"/>
      <c r="K1901" s="21"/>
      <c r="L1901" s="21"/>
      <c r="M1901" s="21"/>
      <c r="N1901" s="21"/>
      <c r="O1901" s="21"/>
      <c r="P1901" s="21"/>
      <c r="Q1901" s="21"/>
      <c r="R1901" s="21"/>
    </row>
    <row r="1902" spans="1:18" x14ac:dyDescent="0.25">
      <c r="A1902" s="13" t="str">
        <f>IF(E1902="","",VLOOKUP(E1902,Datos!$A$18:$C$41,3,0))</f>
        <v/>
      </c>
      <c r="B1902" s="13" t="str">
        <f>IF(E1902="","",COUNTIF(E$19:E1902,E1902))</f>
        <v/>
      </c>
      <c r="C1902" s="13" t="str">
        <f t="shared" si="53"/>
        <v>NO</v>
      </c>
      <c r="E1902" s="36"/>
      <c r="F1902" s="37" t="str">
        <f t="shared" si="54"/>
        <v/>
      </c>
      <c r="G1902" s="21"/>
      <c r="H1902" s="21"/>
      <c r="I1902" s="21"/>
      <c r="J1902" s="21"/>
      <c r="K1902" s="21"/>
      <c r="L1902" s="21"/>
      <c r="M1902" s="21"/>
      <c r="N1902" s="21"/>
      <c r="O1902" s="21"/>
      <c r="P1902" s="21"/>
      <c r="Q1902" s="21"/>
      <c r="R1902" s="21"/>
    </row>
    <row r="1903" spans="1:18" x14ac:dyDescent="0.25">
      <c r="A1903" s="13" t="str">
        <f>IF(E1903="","",VLOOKUP(E1903,Datos!$A$18:$C$41,3,0))</f>
        <v/>
      </c>
      <c r="B1903" s="13" t="str">
        <f>IF(E1903="","",COUNTIF(E$19:E1903,E1903))</f>
        <v/>
      </c>
      <c r="C1903" s="13" t="str">
        <f t="shared" ref="C1903:C1963" si="55">IF(AND(B1903&gt;0,B1903&lt;2000),"SI","NO")</f>
        <v>NO</v>
      </c>
      <c r="E1903" s="36"/>
      <c r="F1903" s="37" t="str">
        <f t="shared" si="54"/>
        <v/>
      </c>
      <c r="G1903" s="21"/>
      <c r="H1903" s="21"/>
      <c r="I1903" s="21"/>
      <c r="J1903" s="21"/>
      <c r="K1903" s="21"/>
      <c r="L1903" s="21"/>
      <c r="M1903" s="21"/>
      <c r="N1903" s="21"/>
      <c r="O1903" s="21"/>
      <c r="P1903" s="21"/>
      <c r="Q1903" s="21"/>
      <c r="R1903" s="21"/>
    </row>
    <row r="1904" spans="1:18" x14ac:dyDescent="0.25">
      <c r="A1904" s="13" t="str">
        <f>IF(E1904="","",VLOOKUP(E1904,Datos!$A$18:$C$41,3,0))</f>
        <v/>
      </c>
      <c r="B1904" s="13" t="str">
        <f>IF(E1904="","",COUNTIF(E$19:E1904,E1904))</f>
        <v/>
      </c>
      <c r="C1904" s="13" t="str">
        <f t="shared" si="55"/>
        <v>NO</v>
      </c>
      <c r="E1904" s="36"/>
      <c r="F1904" s="37" t="str">
        <f t="shared" si="54"/>
        <v/>
      </c>
      <c r="G1904" s="21"/>
      <c r="H1904" s="21"/>
      <c r="I1904" s="21"/>
      <c r="J1904" s="21"/>
      <c r="K1904" s="21"/>
      <c r="L1904" s="21"/>
      <c r="M1904" s="21"/>
      <c r="N1904" s="21"/>
      <c r="O1904" s="21"/>
      <c r="P1904" s="21"/>
      <c r="Q1904" s="21"/>
      <c r="R1904" s="21"/>
    </row>
    <row r="1905" spans="1:18" x14ac:dyDescent="0.25">
      <c r="A1905" s="13" t="str">
        <f>IF(E1905="","",VLOOKUP(E1905,Datos!$A$18:$C$41,3,0))</f>
        <v/>
      </c>
      <c r="B1905" s="13" t="str">
        <f>IF(E1905="","",COUNTIF(E$19:E1905,E1905))</f>
        <v/>
      </c>
      <c r="C1905" s="13" t="str">
        <f t="shared" si="55"/>
        <v>NO</v>
      </c>
      <c r="E1905" s="36"/>
      <c r="F1905" s="37" t="str">
        <f t="shared" si="54"/>
        <v/>
      </c>
      <c r="G1905" s="21"/>
      <c r="H1905" s="21"/>
      <c r="I1905" s="21"/>
      <c r="J1905" s="21"/>
      <c r="K1905" s="21"/>
      <c r="L1905" s="21"/>
      <c r="M1905" s="21"/>
      <c r="N1905" s="21"/>
      <c r="O1905" s="21"/>
      <c r="P1905" s="21"/>
      <c r="Q1905" s="21"/>
      <c r="R1905" s="21"/>
    </row>
    <row r="1906" spans="1:18" x14ac:dyDescent="0.25">
      <c r="A1906" s="13" t="str">
        <f>IF(E1906="","",VLOOKUP(E1906,Datos!$A$18:$C$41,3,0))</f>
        <v/>
      </c>
      <c r="B1906" s="13" t="str">
        <f>IF(E1906="","",COUNTIF(E$19:E1906,E1906))</f>
        <v/>
      </c>
      <c r="C1906" s="13" t="str">
        <f t="shared" si="55"/>
        <v>NO</v>
      </c>
      <c r="E1906" s="36"/>
      <c r="F1906" s="37" t="str">
        <f t="shared" si="54"/>
        <v/>
      </c>
      <c r="G1906" s="21"/>
      <c r="H1906" s="21"/>
      <c r="I1906" s="21"/>
      <c r="J1906" s="21"/>
      <c r="K1906" s="21"/>
      <c r="L1906" s="21"/>
      <c r="M1906" s="21"/>
      <c r="N1906" s="21"/>
      <c r="O1906" s="21"/>
      <c r="P1906" s="21"/>
      <c r="Q1906" s="21"/>
      <c r="R1906" s="21"/>
    </row>
    <row r="1907" spans="1:18" x14ac:dyDescent="0.25">
      <c r="A1907" s="13" t="str">
        <f>IF(E1907="","",VLOOKUP(E1907,Datos!$A$18:$C$41,3,0))</f>
        <v/>
      </c>
      <c r="B1907" s="13" t="str">
        <f>IF(E1907="","",COUNTIF(E$19:E1907,E1907))</f>
        <v/>
      </c>
      <c r="C1907" s="13" t="str">
        <f t="shared" si="55"/>
        <v>NO</v>
      </c>
      <c r="E1907" s="36"/>
      <c r="F1907" s="37" t="str">
        <f t="shared" si="54"/>
        <v/>
      </c>
      <c r="G1907" s="21"/>
      <c r="H1907" s="21"/>
      <c r="I1907" s="21"/>
      <c r="J1907" s="21"/>
      <c r="K1907" s="21"/>
      <c r="L1907" s="21"/>
      <c r="M1907" s="21"/>
      <c r="N1907" s="21"/>
      <c r="O1907" s="21"/>
      <c r="P1907" s="21"/>
      <c r="Q1907" s="21"/>
      <c r="R1907" s="21"/>
    </row>
    <row r="1908" spans="1:18" x14ac:dyDescent="0.25">
      <c r="A1908" s="13" t="str">
        <f>IF(E1908="","",VLOOKUP(E1908,Datos!$A$18:$C$41,3,0))</f>
        <v/>
      </c>
      <c r="B1908" s="13" t="str">
        <f>IF(E1908="","",COUNTIF(E$19:E1908,E1908))</f>
        <v/>
      </c>
      <c r="C1908" s="13" t="str">
        <f t="shared" si="55"/>
        <v>NO</v>
      </c>
      <c r="E1908" s="36"/>
      <c r="F1908" s="37" t="str">
        <f t="shared" si="54"/>
        <v/>
      </c>
      <c r="G1908" s="21"/>
      <c r="H1908" s="21"/>
      <c r="I1908" s="21"/>
      <c r="J1908" s="21"/>
      <c r="K1908" s="21"/>
      <c r="L1908" s="21"/>
      <c r="M1908" s="21"/>
      <c r="N1908" s="21"/>
      <c r="O1908" s="21"/>
      <c r="P1908" s="21"/>
      <c r="Q1908" s="21"/>
      <c r="R1908" s="21"/>
    </row>
    <row r="1909" spans="1:18" x14ac:dyDescent="0.25">
      <c r="A1909" s="13" t="str">
        <f>IF(E1909="","",VLOOKUP(E1909,Datos!$A$18:$C$41,3,0))</f>
        <v/>
      </c>
      <c r="B1909" s="13" t="str">
        <f>IF(E1909="","",COUNTIF(E$19:E1909,E1909))</f>
        <v/>
      </c>
      <c r="C1909" s="13" t="str">
        <f t="shared" si="55"/>
        <v>NO</v>
      </c>
      <c r="E1909" s="36"/>
      <c r="F1909" s="37" t="str">
        <f t="shared" si="54"/>
        <v/>
      </c>
      <c r="G1909" s="21"/>
      <c r="H1909" s="21"/>
      <c r="I1909" s="21"/>
      <c r="J1909" s="21"/>
      <c r="K1909" s="21"/>
      <c r="L1909" s="21"/>
      <c r="M1909" s="21"/>
      <c r="N1909" s="21"/>
      <c r="O1909" s="21"/>
      <c r="P1909" s="21"/>
      <c r="Q1909" s="21"/>
      <c r="R1909" s="21"/>
    </row>
    <row r="1910" spans="1:18" x14ac:dyDescent="0.25">
      <c r="A1910" s="13" t="str">
        <f>IF(E1910="","",VLOOKUP(E1910,Datos!$A$18:$C$41,3,0))</f>
        <v/>
      </c>
      <c r="B1910" s="13" t="str">
        <f>IF(E1910="","",COUNTIF(E$19:E1910,E1910))</f>
        <v/>
      </c>
      <c r="C1910" s="13" t="str">
        <f t="shared" si="55"/>
        <v>NO</v>
      </c>
      <c r="E1910" s="36"/>
      <c r="F1910" s="37" t="str">
        <f t="shared" si="54"/>
        <v/>
      </c>
      <c r="G1910" s="21"/>
      <c r="H1910" s="21"/>
      <c r="I1910" s="21"/>
      <c r="J1910" s="21"/>
      <c r="K1910" s="21"/>
      <c r="L1910" s="21"/>
      <c r="M1910" s="21"/>
      <c r="N1910" s="21"/>
      <c r="O1910" s="21"/>
      <c r="P1910" s="21"/>
      <c r="Q1910" s="21"/>
      <c r="R1910" s="21"/>
    </row>
    <row r="1911" spans="1:18" x14ac:dyDescent="0.25">
      <c r="A1911" s="13" t="str">
        <f>IF(E1911="","",VLOOKUP(E1911,Datos!$A$18:$C$41,3,0))</f>
        <v/>
      </c>
      <c r="B1911" s="13" t="str">
        <f>IF(E1911="","",COUNTIF(E$19:E1911,E1911))</f>
        <v/>
      </c>
      <c r="C1911" s="13" t="str">
        <f t="shared" si="55"/>
        <v>NO</v>
      </c>
      <c r="E1911" s="36"/>
      <c r="F1911" s="37" t="str">
        <f t="shared" si="54"/>
        <v/>
      </c>
      <c r="G1911" s="21"/>
      <c r="H1911" s="21"/>
      <c r="I1911" s="21"/>
      <c r="J1911" s="21"/>
      <c r="K1911" s="21"/>
      <c r="L1911" s="21"/>
      <c r="M1911" s="21"/>
      <c r="N1911" s="21"/>
      <c r="O1911" s="21"/>
      <c r="P1911" s="21"/>
      <c r="Q1911" s="21"/>
      <c r="R1911" s="21"/>
    </row>
    <row r="1912" spans="1:18" x14ac:dyDescent="0.25">
      <c r="A1912" s="13" t="str">
        <f>IF(E1912="","",VLOOKUP(E1912,Datos!$A$18:$C$41,3,0))</f>
        <v/>
      </c>
      <c r="B1912" s="13" t="str">
        <f>IF(E1912="","",COUNTIF(E$19:E1912,E1912))</f>
        <v/>
      </c>
      <c r="C1912" s="13" t="str">
        <f t="shared" si="55"/>
        <v>NO</v>
      </c>
      <c r="E1912" s="36"/>
      <c r="F1912" s="37" t="str">
        <f t="shared" si="54"/>
        <v/>
      </c>
      <c r="G1912" s="21"/>
      <c r="H1912" s="21"/>
      <c r="I1912" s="21"/>
      <c r="J1912" s="21"/>
      <c r="K1912" s="21"/>
      <c r="L1912" s="21"/>
      <c r="M1912" s="21"/>
      <c r="N1912" s="21"/>
      <c r="O1912" s="21"/>
      <c r="P1912" s="21"/>
      <c r="Q1912" s="21"/>
      <c r="R1912" s="21"/>
    </row>
    <row r="1913" spans="1:18" x14ac:dyDescent="0.25">
      <c r="A1913" s="13" t="str">
        <f>IF(E1913="","",VLOOKUP(E1913,Datos!$A$18:$C$41,3,0))</f>
        <v/>
      </c>
      <c r="B1913" s="13" t="str">
        <f>IF(E1913="","",COUNTIF(E$19:E1913,E1913))</f>
        <v/>
      </c>
      <c r="C1913" s="13" t="str">
        <f t="shared" si="55"/>
        <v>NO</v>
      </c>
      <c r="E1913" s="36"/>
      <c r="F1913" s="37" t="str">
        <f t="shared" si="54"/>
        <v/>
      </c>
      <c r="G1913" s="21"/>
      <c r="H1913" s="21"/>
      <c r="I1913" s="21"/>
      <c r="J1913" s="21"/>
      <c r="K1913" s="21"/>
      <c r="L1913" s="21"/>
      <c r="M1913" s="21"/>
      <c r="N1913" s="21"/>
      <c r="O1913" s="21"/>
      <c r="P1913" s="21"/>
      <c r="Q1913" s="21"/>
      <c r="R1913" s="21"/>
    </row>
    <row r="1914" spans="1:18" x14ac:dyDescent="0.25">
      <c r="A1914" s="13" t="str">
        <f>IF(E1914="","",VLOOKUP(E1914,Datos!$A$18:$C$41,3,0))</f>
        <v/>
      </c>
      <c r="B1914" s="13" t="str">
        <f>IF(E1914="","",COUNTIF(E$19:E1914,E1914))</f>
        <v/>
      </c>
      <c r="C1914" s="13" t="str">
        <f t="shared" si="55"/>
        <v>NO</v>
      </c>
      <c r="E1914" s="36"/>
      <c r="F1914" s="37" t="str">
        <f t="shared" si="54"/>
        <v/>
      </c>
      <c r="G1914" s="21"/>
      <c r="H1914" s="21"/>
      <c r="I1914" s="21"/>
      <c r="J1914" s="21"/>
      <c r="K1914" s="21"/>
      <c r="L1914" s="21"/>
      <c r="M1914" s="21"/>
      <c r="N1914" s="21"/>
      <c r="O1914" s="21"/>
      <c r="P1914" s="21"/>
      <c r="Q1914" s="21"/>
      <c r="R1914" s="21"/>
    </row>
    <row r="1915" spans="1:18" x14ac:dyDescent="0.25">
      <c r="A1915" s="13" t="str">
        <f>IF(E1915="","",VLOOKUP(E1915,Datos!$A$18:$C$41,3,0))</f>
        <v/>
      </c>
      <c r="B1915" s="13" t="str">
        <f>IF(E1915="","",COUNTIF(E$19:E1915,E1915))</f>
        <v/>
      </c>
      <c r="C1915" s="13" t="str">
        <f t="shared" si="55"/>
        <v>NO</v>
      </c>
      <c r="E1915" s="36"/>
      <c r="F1915" s="37" t="str">
        <f t="shared" si="54"/>
        <v/>
      </c>
      <c r="G1915" s="21"/>
      <c r="H1915" s="21"/>
      <c r="I1915" s="21"/>
      <c r="J1915" s="21"/>
      <c r="K1915" s="21"/>
      <c r="L1915" s="21"/>
      <c r="M1915" s="21"/>
      <c r="N1915" s="21"/>
      <c r="O1915" s="21"/>
      <c r="P1915" s="21"/>
      <c r="Q1915" s="21"/>
      <c r="R1915" s="21"/>
    </row>
    <row r="1916" spans="1:18" x14ac:dyDescent="0.25">
      <c r="A1916" s="13" t="str">
        <f>IF(E1916="","",VLOOKUP(E1916,Datos!$A$18:$C$41,3,0))</f>
        <v/>
      </c>
      <c r="B1916" s="13" t="str">
        <f>IF(E1916="","",COUNTIF(E$19:E1916,E1916))</f>
        <v/>
      </c>
      <c r="C1916" s="13" t="str">
        <f t="shared" si="55"/>
        <v>NO</v>
      </c>
      <c r="E1916" s="36"/>
      <c r="F1916" s="37" t="str">
        <f t="shared" si="54"/>
        <v/>
      </c>
      <c r="G1916" s="21"/>
      <c r="H1916" s="21"/>
      <c r="I1916" s="21"/>
      <c r="J1916" s="21"/>
      <c r="K1916" s="21"/>
      <c r="L1916" s="21"/>
      <c r="M1916" s="21"/>
      <c r="N1916" s="21"/>
      <c r="O1916" s="21"/>
      <c r="P1916" s="21"/>
      <c r="Q1916" s="21"/>
      <c r="R1916" s="21"/>
    </row>
    <row r="1917" spans="1:18" x14ac:dyDescent="0.25">
      <c r="A1917" s="13" t="str">
        <f>IF(E1917="","",VLOOKUP(E1917,Datos!$A$18:$C$41,3,0))</f>
        <v/>
      </c>
      <c r="B1917" s="13" t="str">
        <f>IF(E1917="","",COUNTIF(E$19:E1917,E1917))</f>
        <v/>
      </c>
      <c r="C1917" s="13" t="str">
        <f t="shared" si="55"/>
        <v>NO</v>
      </c>
      <c r="E1917" s="36"/>
      <c r="F1917" s="37" t="str">
        <f t="shared" si="54"/>
        <v/>
      </c>
      <c r="G1917" s="21"/>
      <c r="H1917" s="21"/>
      <c r="I1917" s="21"/>
      <c r="J1917" s="21"/>
      <c r="K1917" s="21"/>
      <c r="L1917" s="21"/>
      <c r="M1917" s="21"/>
      <c r="N1917" s="21"/>
      <c r="O1917" s="21"/>
      <c r="P1917" s="21"/>
      <c r="Q1917" s="21"/>
      <c r="R1917" s="21"/>
    </row>
  </sheetData>
  <sheetProtection algorithmName="SHA-512" hashValue="C/PRtdwS4+fQhxL76I9nGALzobS785eOD8nEisuexEgaxSDhqCuDwPgOseYpETAeGCsnbG0otd0Js3/yHRnaQw==" saltValue="87douP6s8K0qpX9oUkf/iw==" spinCount="100000" sheet="1" objects="1" scenarios="1" formatCells="0" sort="0" autoFilter="0"/>
  <autoFilter ref="E18:R1917"/>
  <mergeCells count="2">
    <mergeCell ref="K5:N9"/>
    <mergeCell ref="K11:N15"/>
  </mergeCells>
  <conditionalFormatting sqref="G216:R1917 J213:R215 G50:P54 G19:R20 H190:R190 G55:R107 G109:R189 R108 R21:R54 Q23:Q47 G21:P48 G191:R212">
    <cfRule type="expression" dxfId="7" priority="8">
      <formula>$C19="SI"</formula>
    </cfRule>
  </conditionalFormatting>
  <conditionalFormatting sqref="G213:I215">
    <cfRule type="expression" dxfId="6" priority="7">
      <formula>$C213="SI"</formula>
    </cfRule>
  </conditionalFormatting>
  <conditionalFormatting sqref="Q21:Q22">
    <cfRule type="expression" dxfId="5" priority="6">
      <formula>$C21="SI"</formula>
    </cfRule>
  </conditionalFormatting>
  <conditionalFormatting sqref="G49:P49">
    <cfRule type="expression" dxfId="4" priority="5">
      <formula>$C49="SI"</formula>
    </cfRule>
  </conditionalFormatting>
  <conditionalFormatting sqref="Q48:Q54">
    <cfRule type="expression" dxfId="3" priority="4">
      <formula>$C48="SI"</formula>
    </cfRule>
  </conditionalFormatting>
  <conditionalFormatting sqref="G190">
    <cfRule type="expression" dxfId="2" priority="3">
      <formula>$C190="SI"</formula>
    </cfRule>
  </conditionalFormatting>
  <conditionalFormatting sqref="G190">
    <cfRule type="expression" dxfId="1" priority="2">
      <formula>$C190="SI"</formula>
    </cfRule>
  </conditionalFormatting>
  <conditionalFormatting sqref="G108:Q108">
    <cfRule type="expression" dxfId="0" priority="1">
      <formula>$C108="SI"</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Datos!$A$18:$A$41</xm:f>
          </x14:formula1>
          <xm:sqref>E19:E1917</xm:sqref>
        </x14:dataValidation>
        <x14:dataValidation type="list" allowBlank="1" showInputMessage="1" showErrorMessage="1">
          <x14:formula1>
            <xm:f>Datos!$E$14:$E$17</xm:f>
          </x14:formula1>
          <xm:sqref>P19:P216</xm:sqref>
        </x14:dataValidation>
        <x14:dataValidation type="list" allowBlank="1" showInputMessage="1" showErrorMessage="1">
          <x14:formula1>
            <xm:f>Datos!$E$34:$E$35</xm:f>
          </x14:formula1>
          <xm:sqref>O19:O216</xm:sqref>
        </x14:dataValidation>
        <x14:dataValidation type="list" allowBlank="1" showInputMessage="1" showErrorMessage="1">
          <x14:formula1>
            <xm:f>Datos!$B$2:$B$15</xm:f>
          </x14:formula1>
          <xm:sqref>K19:K216</xm:sqref>
        </x14:dataValidation>
        <x14:dataValidation type="list" allowBlank="1" showInputMessage="1" showErrorMessage="1">
          <x14:formula1>
            <xm:f>Datos!$E$2:$E$11</xm:f>
          </x14:formula1>
          <xm:sqref>L19:L105 L107:L216</xm:sqref>
        </x14:dataValidation>
        <x14:dataValidation type="list" allowBlank="1" showInputMessage="1" showErrorMessage="1">
          <x14:formula1>
            <xm:f>Datos!$E$20:$E$31</xm:f>
          </x14:formula1>
          <xm:sqref>I216 I19:I212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917"/>
  <sheetViews>
    <sheetView tabSelected="1" topLeftCell="F17" zoomScale="80" zoomScaleNormal="80" workbookViewId="0">
      <pane xSplit="2" ySplit="2" topLeftCell="H19" activePane="bottomRight" state="frozen"/>
      <selection activeCell="G17" sqref="G17"/>
      <selection pane="topRight" activeCell="H17" sqref="H17"/>
      <selection pane="bottomLeft" activeCell="G19" sqref="G19"/>
      <selection pane="bottomRight" activeCell="H19" sqref="H19"/>
    </sheetView>
  </sheetViews>
  <sheetFormatPr baseColWidth="10" defaultRowHeight="15" x14ac:dyDescent="0.25"/>
  <cols>
    <col min="1" max="1" width="7.28515625" style="13" hidden="1" customWidth="1"/>
    <col min="2" max="2" width="8" style="13" hidden="1" customWidth="1"/>
    <col min="3" max="3" width="8.140625" style="13" hidden="1" customWidth="1"/>
    <col min="4" max="4" width="7.5703125" style="13" hidden="1" customWidth="1"/>
    <col min="5" max="5" width="21.140625" style="35" hidden="1" customWidth="1"/>
    <col min="6" max="6" width="11" style="35" customWidth="1"/>
    <col min="7" max="7" width="56.85546875" style="13" customWidth="1"/>
    <col min="8" max="8" width="104.7109375" style="13" customWidth="1"/>
    <col min="9" max="9" width="51.42578125" style="13" customWidth="1"/>
    <col min="10" max="10" width="29" style="13" customWidth="1"/>
    <col min="11" max="11" width="29.5703125" style="13" customWidth="1"/>
    <col min="12" max="12" width="40.5703125" style="13" customWidth="1"/>
    <col min="13" max="13" width="21.28515625" style="13" customWidth="1"/>
    <col min="14" max="14" width="20" style="13" customWidth="1"/>
    <col min="15" max="15" width="16.140625" style="13" customWidth="1"/>
    <col min="16" max="16" width="16.5703125" style="13" customWidth="1"/>
    <col min="17" max="17" width="52.140625" style="13" customWidth="1"/>
    <col min="18" max="18" width="15.85546875" style="13" hidden="1" customWidth="1"/>
    <col min="19" max="16384" width="11.42578125" style="13"/>
  </cols>
  <sheetData>
    <row r="2" spans="7:17" x14ac:dyDescent="0.25">
      <c r="G2" s="14" t="s">
        <v>0</v>
      </c>
      <c r="H2" s="15"/>
      <c r="I2" s="15"/>
      <c r="J2" s="15"/>
      <c r="K2" s="15"/>
      <c r="L2" s="15"/>
      <c r="M2" s="15"/>
      <c r="N2" s="15"/>
      <c r="O2" s="15"/>
      <c r="P2" s="15"/>
      <c r="Q2" s="15"/>
    </row>
    <row r="3" spans="7:17" x14ac:dyDescent="0.25">
      <c r="G3" s="14"/>
      <c r="H3" s="15"/>
      <c r="I3" s="15"/>
      <c r="J3" s="15"/>
      <c r="K3" s="15"/>
      <c r="L3" s="15"/>
      <c r="M3" s="15"/>
      <c r="N3" s="15"/>
      <c r="O3" s="15"/>
      <c r="P3" s="15"/>
      <c r="Q3" s="15"/>
    </row>
    <row r="4" spans="7:17" x14ac:dyDescent="0.25">
      <c r="G4" s="14" t="s">
        <v>1</v>
      </c>
      <c r="H4" s="15"/>
      <c r="I4" s="15"/>
      <c r="J4" s="15"/>
      <c r="K4" s="15"/>
      <c r="L4" s="15"/>
      <c r="M4" s="15"/>
      <c r="N4" s="15"/>
      <c r="O4" s="15"/>
      <c r="P4" s="15"/>
      <c r="Q4" s="15"/>
    </row>
    <row r="5" spans="7:17" x14ac:dyDescent="0.25">
      <c r="G5" s="20" t="s">
        <v>2</v>
      </c>
      <c r="H5" s="16" t="s">
        <v>127</v>
      </c>
      <c r="I5" s="15"/>
      <c r="J5" s="15"/>
      <c r="K5" s="51" t="s">
        <v>3</v>
      </c>
      <c r="L5" s="52"/>
      <c r="M5" s="52"/>
      <c r="N5" s="53"/>
      <c r="O5" s="15"/>
      <c r="P5" s="15"/>
      <c r="Q5" s="15"/>
    </row>
    <row r="6" spans="7:17" x14ac:dyDescent="0.25">
      <c r="G6" s="20" t="s">
        <v>4</v>
      </c>
      <c r="H6" s="16" t="s">
        <v>128</v>
      </c>
      <c r="I6" s="15"/>
      <c r="J6" s="15"/>
      <c r="K6" s="54"/>
      <c r="L6" s="55"/>
      <c r="M6" s="55"/>
      <c r="N6" s="56"/>
      <c r="O6" s="15"/>
      <c r="P6" s="15"/>
      <c r="Q6" s="15"/>
    </row>
    <row r="7" spans="7:17" x14ac:dyDescent="0.25">
      <c r="G7" s="20" t="s">
        <v>5</v>
      </c>
      <c r="H7" s="17" t="s">
        <v>129</v>
      </c>
      <c r="I7" s="15"/>
      <c r="J7" s="15"/>
      <c r="K7" s="54"/>
      <c r="L7" s="55"/>
      <c r="M7" s="55"/>
      <c r="N7" s="56"/>
      <c r="O7" s="15"/>
      <c r="P7" s="15"/>
      <c r="Q7" s="15"/>
    </row>
    <row r="8" spans="7:17" x14ac:dyDescent="0.25">
      <c r="G8" s="20" t="s">
        <v>6</v>
      </c>
      <c r="H8" s="18" t="s">
        <v>130</v>
      </c>
      <c r="I8" s="15"/>
      <c r="J8" s="15"/>
      <c r="K8" s="54"/>
      <c r="L8" s="55"/>
      <c r="M8" s="55"/>
      <c r="N8" s="56"/>
      <c r="O8" s="15"/>
      <c r="P8" s="15"/>
      <c r="Q8" s="15"/>
    </row>
    <row r="9" spans="7:17" ht="173.25" customHeight="1" x14ac:dyDescent="0.25">
      <c r="G9" s="20" t="s">
        <v>7</v>
      </c>
      <c r="H9" s="19" t="s">
        <v>131</v>
      </c>
      <c r="I9" s="15"/>
      <c r="J9" s="15"/>
      <c r="K9" s="57"/>
      <c r="L9" s="58"/>
      <c r="M9" s="58"/>
      <c r="N9" s="59"/>
      <c r="O9" s="15"/>
      <c r="P9" s="15"/>
      <c r="Q9" s="15"/>
    </row>
    <row r="10" spans="7:17" ht="308.25" customHeight="1" x14ac:dyDescent="0.25">
      <c r="G10" s="20" t="s">
        <v>8</v>
      </c>
      <c r="H10" s="19" t="s">
        <v>132</v>
      </c>
      <c r="I10" s="15"/>
      <c r="J10" s="15"/>
      <c r="K10" s="15"/>
      <c r="L10" s="15"/>
      <c r="M10" s="15"/>
      <c r="N10" s="15"/>
      <c r="O10" s="15"/>
      <c r="P10" s="15"/>
      <c r="Q10" s="15"/>
    </row>
    <row r="11" spans="7:17" x14ac:dyDescent="0.25">
      <c r="G11" s="20" t="s">
        <v>9</v>
      </c>
      <c r="H11" s="16" t="s">
        <v>133</v>
      </c>
      <c r="I11" s="15"/>
      <c r="J11" s="15"/>
      <c r="K11" s="51" t="s">
        <v>10</v>
      </c>
      <c r="L11" s="52"/>
      <c r="M11" s="52"/>
      <c r="N11" s="53"/>
      <c r="O11" s="15"/>
      <c r="P11" s="15"/>
      <c r="Q11" s="15"/>
    </row>
    <row r="12" spans="7:17" ht="18" customHeight="1" x14ac:dyDescent="0.25">
      <c r="G12" s="20" t="s">
        <v>11</v>
      </c>
      <c r="H12" s="60">
        <f>SUM(M19:M211)</f>
        <v>53030886165</v>
      </c>
      <c r="I12" s="15"/>
      <c r="J12" s="15"/>
      <c r="K12" s="54"/>
      <c r="L12" s="55"/>
      <c r="M12" s="55"/>
      <c r="N12" s="56"/>
      <c r="O12" s="15"/>
      <c r="P12" s="15"/>
      <c r="Q12" s="15"/>
    </row>
    <row r="13" spans="7:17" ht="20.25" customHeight="1" x14ac:dyDescent="0.25">
      <c r="G13" s="20" t="s">
        <v>12</v>
      </c>
      <c r="H13" s="61">
        <v>280000000</v>
      </c>
      <c r="I13" s="15"/>
      <c r="J13" s="15"/>
      <c r="K13" s="54"/>
      <c r="L13" s="55"/>
      <c r="M13" s="55"/>
      <c r="N13" s="56"/>
      <c r="O13" s="15"/>
      <c r="P13" s="15"/>
      <c r="Q13" s="15"/>
    </row>
    <row r="14" spans="7:17" ht="20.25" customHeight="1" x14ac:dyDescent="0.25">
      <c r="G14" s="20" t="s">
        <v>13</v>
      </c>
      <c r="H14" s="61">
        <v>28000000</v>
      </c>
      <c r="I14" s="15"/>
      <c r="J14" s="15"/>
      <c r="K14" s="54"/>
      <c r="L14" s="55"/>
      <c r="M14" s="55"/>
      <c r="N14" s="56"/>
      <c r="O14" s="15"/>
      <c r="P14" s="15"/>
      <c r="Q14" s="15"/>
    </row>
    <row r="15" spans="7:17" ht="19.5" customHeight="1" x14ac:dyDescent="0.25">
      <c r="G15" s="20" t="s">
        <v>14</v>
      </c>
      <c r="H15" s="62">
        <v>44582</v>
      </c>
      <c r="I15" s="15"/>
      <c r="J15" s="15"/>
      <c r="K15" s="57"/>
      <c r="L15" s="58"/>
      <c r="M15" s="58"/>
      <c r="N15" s="59"/>
      <c r="O15" s="15"/>
      <c r="P15" s="15"/>
      <c r="Q15" s="15"/>
    </row>
    <row r="17" spans="1:18" x14ac:dyDescent="0.25">
      <c r="G17" s="14" t="s">
        <v>15</v>
      </c>
      <c r="H17" s="15"/>
      <c r="I17" s="15"/>
      <c r="J17" s="15"/>
      <c r="K17" s="15"/>
      <c r="L17" s="15"/>
      <c r="M17" s="15"/>
      <c r="N17" s="15"/>
      <c r="O17" s="15"/>
      <c r="P17" s="15"/>
      <c r="Q17" s="15"/>
    </row>
    <row r="18" spans="1:18" ht="45" x14ac:dyDescent="0.25">
      <c r="E18" s="1" t="s">
        <v>125</v>
      </c>
      <c r="F18" s="1" t="s">
        <v>126</v>
      </c>
      <c r="G18" s="9" t="s">
        <v>16</v>
      </c>
      <c r="H18" s="9" t="s">
        <v>17</v>
      </c>
      <c r="I18" s="9" t="s">
        <v>18</v>
      </c>
      <c r="J18" s="9" t="s">
        <v>19</v>
      </c>
      <c r="K18" s="9" t="s">
        <v>20</v>
      </c>
      <c r="L18" s="9" t="s">
        <v>21</v>
      </c>
      <c r="M18" s="9" t="s">
        <v>22</v>
      </c>
      <c r="N18" s="9" t="s">
        <v>23</v>
      </c>
      <c r="O18" s="9" t="s">
        <v>24</v>
      </c>
      <c r="P18" s="9" t="s">
        <v>25</v>
      </c>
      <c r="Q18" s="9" t="s">
        <v>26</v>
      </c>
      <c r="R18" s="9" t="s">
        <v>134</v>
      </c>
    </row>
    <row r="19" spans="1:18" ht="58.5" customHeight="1" x14ac:dyDescent="0.25">
      <c r="A19" s="13" t="str">
        <f>IF(E19="","",VLOOKUP(E19,Datos!$A$18:$C$41,3,0))</f>
        <v>1000</v>
      </c>
      <c r="B19" s="13">
        <f>IF(E19="","",COUNTIF(E$19:E19,E19))</f>
        <v>1</v>
      </c>
      <c r="C19" s="13" t="str">
        <f>IF(AND(B19&gt;0,B19&lt;2000),"SI","NO")</f>
        <v>SI</v>
      </c>
      <c r="E19" s="45" t="s">
        <v>107</v>
      </c>
      <c r="F19" s="45" t="s">
        <v>540</v>
      </c>
      <c r="G19" s="63">
        <v>83121700</v>
      </c>
      <c r="H19" s="63" t="s">
        <v>608</v>
      </c>
      <c r="I19" s="64" t="s">
        <v>27</v>
      </c>
      <c r="J19" s="64">
        <v>9</v>
      </c>
      <c r="K19" s="65" t="s">
        <v>41</v>
      </c>
      <c r="L19" s="65" t="s">
        <v>40</v>
      </c>
      <c r="M19" s="66">
        <v>45600000</v>
      </c>
      <c r="N19" s="66">
        <v>45600000</v>
      </c>
      <c r="O19" s="65" t="s">
        <v>29</v>
      </c>
      <c r="P19" s="65" t="s">
        <v>30</v>
      </c>
      <c r="Q19" s="67" t="s">
        <v>609</v>
      </c>
      <c r="R19" s="65"/>
    </row>
    <row r="20" spans="1:18" ht="68.25" customHeight="1" x14ac:dyDescent="0.25">
      <c r="E20" s="45" t="s">
        <v>109</v>
      </c>
      <c r="F20" s="45" t="s">
        <v>619</v>
      </c>
      <c r="G20" s="68">
        <v>80121704</v>
      </c>
      <c r="H20" s="68" t="s">
        <v>624</v>
      </c>
      <c r="I20" s="69" t="s">
        <v>27</v>
      </c>
      <c r="J20" s="69">
        <v>9</v>
      </c>
      <c r="K20" s="68" t="s">
        <v>41</v>
      </c>
      <c r="L20" s="68" t="s">
        <v>40</v>
      </c>
      <c r="M20" s="70">
        <v>26125000</v>
      </c>
      <c r="N20" s="70">
        <v>26125000</v>
      </c>
      <c r="O20" s="68" t="s">
        <v>29</v>
      </c>
      <c r="P20" s="68" t="s">
        <v>30</v>
      </c>
      <c r="Q20" s="71" t="s">
        <v>625</v>
      </c>
      <c r="R20" s="68"/>
    </row>
    <row r="21" spans="1:18" ht="60" x14ac:dyDescent="0.25">
      <c r="E21" s="45" t="s">
        <v>110</v>
      </c>
      <c r="F21" s="45" t="s">
        <v>523</v>
      </c>
      <c r="G21" s="68">
        <v>84111603</v>
      </c>
      <c r="H21" s="68" t="s">
        <v>524</v>
      </c>
      <c r="I21" s="69" t="s">
        <v>62</v>
      </c>
      <c r="J21" s="69">
        <v>2</v>
      </c>
      <c r="K21" s="68" t="s">
        <v>43</v>
      </c>
      <c r="L21" s="68" t="s">
        <v>40</v>
      </c>
      <c r="M21" s="70">
        <v>27900000</v>
      </c>
      <c r="N21" s="70">
        <v>27900000</v>
      </c>
      <c r="O21" s="68" t="s">
        <v>29</v>
      </c>
      <c r="P21" s="68" t="s">
        <v>30</v>
      </c>
      <c r="Q21" s="72" t="s">
        <v>527</v>
      </c>
      <c r="R21" s="68"/>
    </row>
    <row r="22" spans="1:18" ht="60" x14ac:dyDescent="0.25">
      <c r="E22" s="45" t="s">
        <v>110</v>
      </c>
      <c r="F22" s="45" t="s">
        <v>525</v>
      </c>
      <c r="G22" s="68">
        <v>84111600</v>
      </c>
      <c r="H22" s="68" t="s">
        <v>526</v>
      </c>
      <c r="I22" s="69" t="s">
        <v>66</v>
      </c>
      <c r="J22" s="69">
        <v>1</v>
      </c>
      <c r="K22" s="68" t="s">
        <v>41</v>
      </c>
      <c r="L22" s="68" t="s">
        <v>40</v>
      </c>
      <c r="M22" s="70">
        <v>8000000</v>
      </c>
      <c r="N22" s="70">
        <v>8000000</v>
      </c>
      <c r="O22" s="68" t="s">
        <v>29</v>
      </c>
      <c r="P22" s="68" t="s">
        <v>30</v>
      </c>
      <c r="Q22" s="72" t="s">
        <v>527</v>
      </c>
      <c r="R22" s="68"/>
    </row>
    <row r="23" spans="1:18" ht="60" x14ac:dyDescent="0.25">
      <c r="E23" s="45" t="s">
        <v>111</v>
      </c>
      <c r="F23" s="45" t="s">
        <v>305</v>
      </c>
      <c r="G23" s="73">
        <v>81111820</v>
      </c>
      <c r="H23" s="68" t="s">
        <v>542</v>
      </c>
      <c r="I23" s="69" t="s">
        <v>27</v>
      </c>
      <c r="J23" s="69">
        <v>11</v>
      </c>
      <c r="K23" s="68" t="s">
        <v>41</v>
      </c>
      <c r="L23" s="68" t="s">
        <v>40</v>
      </c>
      <c r="M23" s="70">
        <v>31800000</v>
      </c>
      <c r="N23" s="70">
        <v>31800000</v>
      </c>
      <c r="O23" s="68" t="s">
        <v>29</v>
      </c>
      <c r="P23" s="68" t="s">
        <v>30</v>
      </c>
      <c r="Q23" s="71" t="s">
        <v>544</v>
      </c>
      <c r="R23" s="68">
        <v>140212</v>
      </c>
    </row>
    <row r="24" spans="1:18" ht="60" x14ac:dyDescent="0.25">
      <c r="E24" s="45" t="s">
        <v>111</v>
      </c>
      <c r="F24" s="45" t="s">
        <v>306</v>
      </c>
      <c r="G24" s="73">
        <v>81111504</v>
      </c>
      <c r="H24" s="68" t="s">
        <v>545</v>
      </c>
      <c r="I24" s="69" t="s">
        <v>27</v>
      </c>
      <c r="J24" s="69">
        <v>11</v>
      </c>
      <c r="K24" s="68" t="s">
        <v>41</v>
      </c>
      <c r="L24" s="68" t="s">
        <v>40</v>
      </c>
      <c r="M24" s="70">
        <v>28500000</v>
      </c>
      <c r="N24" s="70">
        <v>28500000</v>
      </c>
      <c r="O24" s="68" t="s">
        <v>29</v>
      </c>
      <c r="P24" s="68" t="s">
        <v>30</v>
      </c>
      <c r="Q24" s="71" t="s">
        <v>544</v>
      </c>
      <c r="R24" s="68">
        <v>140211</v>
      </c>
    </row>
    <row r="25" spans="1:18" ht="60" x14ac:dyDescent="0.25">
      <c r="E25" s="45" t="s">
        <v>111</v>
      </c>
      <c r="F25" s="45" t="s">
        <v>307</v>
      </c>
      <c r="G25" s="73">
        <v>43231512</v>
      </c>
      <c r="H25" s="68" t="s">
        <v>546</v>
      </c>
      <c r="I25" s="69" t="s">
        <v>27</v>
      </c>
      <c r="J25" s="69">
        <v>1</v>
      </c>
      <c r="K25" s="68" t="s">
        <v>41</v>
      </c>
      <c r="L25" s="68" t="s">
        <v>40</v>
      </c>
      <c r="M25" s="70">
        <v>10000000</v>
      </c>
      <c r="N25" s="70">
        <v>10000000</v>
      </c>
      <c r="O25" s="68" t="s">
        <v>29</v>
      </c>
      <c r="P25" s="68" t="s">
        <v>30</v>
      </c>
      <c r="Q25" s="71" t="s">
        <v>583</v>
      </c>
      <c r="R25" s="68">
        <v>140112</v>
      </c>
    </row>
    <row r="26" spans="1:18" ht="60" x14ac:dyDescent="0.25">
      <c r="E26" s="45" t="s">
        <v>111</v>
      </c>
      <c r="F26" s="45" t="s">
        <v>308</v>
      </c>
      <c r="G26" s="73">
        <v>43233205</v>
      </c>
      <c r="H26" s="68" t="s">
        <v>578</v>
      </c>
      <c r="I26" s="69" t="s">
        <v>27</v>
      </c>
      <c r="J26" s="69">
        <v>2</v>
      </c>
      <c r="K26" s="68" t="s">
        <v>43</v>
      </c>
      <c r="L26" s="68" t="s">
        <v>40</v>
      </c>
      <c r="M26" s="70">
        <v>15000000</v>
      </c>
      <c r="N26" s="70">
        <v>15000000</v>
      </c>
      <c r="O26" s="68" t="s">
        <v>29</v>
      </c>
      <c r="P26" s="68" t="s">
        <v>30</v>
      </c>
      <c r="Q26" s="71" t="s">
        <v>583</v>
      </c>
      <c r="R26" s="68">
        <v>140114</v>
      </c>
    </row>
    <row r="27" spans="1:18" ht="330" x14ac:dyDescent="0.25">
      <c r="E27" s="45" t="s">
        <v>111</v>
      </c>
      <c r="F27" s="45" t="s">
        <v>309</v>
      </c>
      <c r="G27" s="73" t="s">
        <v>547</v>
      </c>
      <c r="H27" s="68" t="s">
        <v>548</v>
      </c>
      <c r="I27" s="69" t="s">
        <v>59</v>
      </c>
      <c r="J27" s="69">
        <v>8</v>
      </c>
      <c r="K27" s="68" t="s">
        <v>32</v>
      </c>
      <c r="L27" s="68" t="s">
        <v>579</v>
      </c>
      <c r="M27" s="70">
        <v>3200000000</v>
      </c>
      <c r="N27" s="70">
        <v>3200000000</v>
      </c>
      <c r="O27" s="68" t="s">
        <v>29</v>
      </c>
      <c r="P27" s="68" t="s">
        <v>30</v>
      </c>
      <c r="Q27" s="71" t="s">
        <v>596</v>
      </c>
      <c r="R27" s="68">
        <v>140113</v>
      </c>
    </row>
    <row r="28" spans="1:18" ht="60" x14ac:dyDescent="0.25">
      <c r="E28" s="45" t="s">
        <v>111</v>
      </c>
      <c r="F28" s="45" t="s">
        <v>310</v>
      </c>
      <c r="G28" s="73">
        <v>43233201</v>
      </c>
      <c r="H28" s="68" t="s">
        <v>580</v>
      </c>
      <c r="I28" s="69" t="s">
        <v>59</v>
      </c>
      <c r="J28" s="69">
        <v>9</v>
      </c>
      <c r="K28" s="68" t="s">
        <v>43</v>
      </c>
      <c r="L28" s="68" t="s">
        <v>40</v>
      </c>
      <c r="M28" s="70">
        <v>25000000</v>
      </c>
      <c r="N28" s="70">
        <v>25000000</v>
      </c>
      <c r="O28" s="68" t="s">
        <v>29</v>
      </c>
      <c r="P28" s="68" t="s">
        <v>30</v>
      </c>
      <c r="Q28" s="71" t="s">
        <v>549</v>
      </c>
      <c r="R28" s="68">
        <v>140114</v>
      </c>
    </row>
    <row r="29" spans="1:18" ht="60" x14ac:dyDescent="0.25">
      <c r="E29" s="45" t="s">
        <v>111</v>
      </c>
      <c r="F29" s="45" t="s">
        <v>311</v>
      </c>
      <c r="G29" s="73" t="s">
        <v>550</v>
      </c>
      <c r="H29" s="68" t="s">
        <v>551</v>
      </c>
      <c r="I29" s="69" t="s">
        <v>552</v>
      </c>
      <c r="J29" s="69">
        <v>9</v>
      </c>
      <c r="K29" s="68" t="s">
        <v>28</v>
      </c>
      <c r="L29" s="68" t="s">
        <v>40</v>
      </c>
      <c r="M29" s="70">
        <v>30000000</v>
      </c>
      <c r="N29" s="70">
        <v>30000000</v>
      </c>
      <c r="O29" s="68" t="s">
        <v>29</v>
      </c>
      <c r="P29" s="68" t="s">
        <v>30</v>
      </c>
      <c r="Q29" s="71" t="s">
        <v>583</v>
      </c>
      <c r="R29" s="68">
        <v>140114</v>
      </c>
    </row>
    <row r="30" spans="1:18" ht="60" x14ac:dyDescent="0.25">
      <c r="E30" s="45" t="s">
        <v>111</v>
      </c>
      <c r="F30" s="45" t="s">
        <v>312</v>
      </c>
      <c r="G30" s="73" t="s">
        <v>553</v>
      </c>
      <c r="H30" s="68" t="s">
        <v>612</v>
      </c>
      <c r="I30" s="69" t="s">
        <v>552</v>
      </c>
      <c r="J30" s="69">
        <v>9</v>
      </c>
      <c r="K30" s="68" t="s">
        <v>43</v>
      </c>
      <c r="L30" s="68" t="s">
        <v>40</v>
      </c>
      <c r="M30" s="70">
        <v>20000000</v>
      </c>
      <c r="N30" s="70">
        <v>20000000</v>
      </c>
      <c r="O30" s="68" t="s">
        <v>29</v>
      </c>
      <c r="P30" s="68" t="s">
        <v>30</v>
      </c>
      <c r="Q30" s="71" t="s">
        <v>554</v>
      </c>
      <c r="R30" s="68">
        <v>140113</v>
      </c>
    </row>
    <row r="31" spans="1:18" ht="60" x14ac:dyDescent="0.25">
      <c r="E31" s="45" t="s">
        <v>111</v>
      </c>
      <c r="F31" s="45" t="s">
        <v>313</v>
      </c>
      <c r="G31" s="73" t="s">
        <v>555</v>
      </c>
      <c r="H31" s="68" t="s">
        <v>556</v>
      </c>
      <c r="I31" s="69" t="s">
        <v>552</v>
      </c>
      <c r="J31" s="69">
        <v>9</v>
      </c>
      <c r="K31" s="68" t="s">
        <v>28</v>
      </c>
      <c r="L31" s="68" t="s">
        <v>40</v>
      </c>
      <c r="M31" s="70">
        <v>30000000</v>
      </c>
      <c r="N31" s="70">
        <v>30000000</v>
      </c>
      <c r="O31" s="68" t="s">
        <v>29</v>
      </c>
      <c r="P31" s="68" t="s">
        <v>30</v>
      </c>
      <c r="Q31" s="71" t="s">
        <v>549</v>
      </c>
      <c r="R31" s="68">
        <v>140113</v>
      </c>
    </row>
    <row r="32" spans="1:18" ht="60" x14ac:dyDescent="0.25">
      <c r="E32" s="45" t="s">
        <v>111</v>
      </c>
      <c r="F32" s="45" t="s">
        <v>314</v>
      </c>
      <c r="G32" s="73" t="s">
        <v>557</v>
      </c>
      <c r="H32" s="68" t="s">
        <v>558</v>
      </c>
      <c r="I32" s="69" t="s">
        <v>559</v>
      </c>
      <c r="J32" s="69">
        <v>9</v>
      </c>
      <c r="K32" s="68" t="s">
        <v>28</v>
      </c>
      <c r="L32" s="68" t="s">
        <v>40</v>
      </c>
      <c r="M32" s="70">
        <v>30000000</v>
      </c>
      <c r="N32" s="70">
        <v>30000000</v>
      </c>
      <c r="O32" s="68" t="s">
        <v>29</v>
      </c>
      <c r="P32" s="68" t="s">
        <v>30</v>
      </c>
      <c r="Q32" s="71" t="s">
        <v>584</v>
      </c>
      <c r="R32" s="68">
        <v>140112</v>
      </c>
    </row>
    <row r="33" spans="5:18" ht="60" x14ac:dyDescent="0.25">
      <c r="E33" s="45" t="s">
        <v>111</v>
      </c>
      <c r="F33" s="45" t="s">
        <v>315</v>
      </c>
      <c r="G33" s="73" t="s">
        <v>560</v>
      </c>
      <c r="H33" s="68" t="s">
        <v>561</v>
      </c>
      <c r="I33" s="69" t="s">
        <v>570</v>
      </c>
      <c r="J33" s="69">
        <v>6</v>
      </c>
      <c r="K33" s="68" t="s">
        <v>28</v>
      </c>
      <c r="L33" s="68" t="s">
        <v>40</v>
      </c>
      <c r="M33" s="70">
        <v>300000000</v>
      </c>
      <c r="N33" s="70">
        <v>300000000</v>
      </c>
      <c r="O33" s="68" t="s">
        <v>29</v>
      </c>
      <c r="P33" s="68" t="s">
        <v>30</v>
      </c>
      <c r="Q33" s="71" t="s">
        <v>585</v>
      </c>
      <c r="R33" s="68">
        <v>140113</v>
      </c>
    </row>
    <row r="34" spans="5:18" ht="60" x14ac:dyDescent="0.25">
      <c r="E34" s="45" t="s">
        <v>111</v>
      </c>
      <c r="F34" s="45" t="s">
        <v>316</v>
      </c>
      <c r="G34" s="73" t="s">
        <v>562</v>
      </c>
      <c r="H34" s="68" t="s">
        <v>563</v>
      </c>
      <c r="I34" s="69" t="s">
        <v>559</v>
      </c>
      <c r="J34" s="69">
        <v>12</v>
      </c>
      <c r="K34" s="68" t="s">
        <v>43</v>
      </c>
      <c r="L34" s="68" t="s">
        <v>40</v>
      </c>
      <c r="M34" s="70">
        <v>10000000</v>
      </c>
      <c r="N34" s="70">
        <v>10000000</v>
      </c>
      <c r="O34" s="68" t="s">
        <v>29</v>
      </c>
      <c r="P34" s="68" t="s">
        <v>30</v>
      </c>
      <c r="Q34" s="71" t="s">
        <v>583</v>
      </c>
      <c r="R34" s="68">
        <v>140113</v>
      </c>
    </row>
    <row r="35" spans="5:18" ht="60" x14ac:dyDescent="0.25">
      <c r="E35" s="45" t="s">
        <v>111</v>
      </c>
      <c r="F35" s="45" t="s">
        <v>317</v>
      </c>
      <c r="G35" s="73" t="s">
        <v>564</v>
      </c>
      <c r="H35" s="68" t="s">
        <v>565</v>
      </c>
      <c r="I35" s="69" t="s">
        <v>570</v>
      </c>
      <c r="J35" s="69">
        <v>6</v>
      </c>
      <c r="K35" s="68" t="s">
        <v>28</v>
      </c>
      <c r="L35" s="68" t="s">
        <v>40</v>
      </c>
      <c r="M35" s="70">
        <v>265000000</v>
      </c>
      <c r="N35" s="70">
        <v>265000000</v>
      </c>
      <c r="O35" s="68" t="s">
        <v>29</v>
      </c>
      <c r="P35" s="68" t="s">
        <v>30</v>
      </c>
      <c r="Q35" s="71" t="s">
        <v>566</v>
      </c>
      <c r="R35" s="68">
        <v>140111</v>
      </c>
    </row>
    <row r="36" spans="5:18" ht="60" x14ac:dyDescent="0.25">
      <c r="E36" s="45" t="s">
        <v>111</v>
      </c>
      <c r="F36" s="45" t="s">
        <v>318</v>
      </c>
      <c r="G36" s="73" t="s">
        <v>567</v>
      </c>
      <c r="H36" s="68" t="s">
        <v>568</v>
      </c>
      <c r="I36" s="69" t="s">
        <v>552</v>
      </c>
      <c r="J36" s="69">
        <v>4</v>
      </c>
      <c r="K36" s="68" t="s">
        <v>28</v>
      </c>
      <c r="L36" s="68" t="s">
        <v>40</v>
      </c>
      <c r="M36" s="70">
        <v>180000000</v>
      </c>
      <c r="N36" s="70">
        <v>180000000</v>
      </c>
      <c r="O36" s="68" t="s">
        <v>29</v>
      </c>
      <c r="P36" s="68" t="s">
        <v>30</v>
      </c>
      <c r="Q36" s="71" t="s">
        <v>549</v>
      </c>
      <c r="R36" s="68">
        <v>140114</v>
      </c>
    </row>
    <row r="37" spans="5:18" ht="60" x14ac:dyDescent="0.25">
      <c r="E37" s="45" t="s">
        <v>111</v>
      </c>
      <c r="F37" s="45" t="s">
        <v>319</v>
      </c>
      <c r="G37" s="73">
        <v>43233205</v>
      </c>
      <c r="H37" s="68" t="s">
        <v>569</v>
      </c>
      <c r="I37" s="69" t="s">
        <v>570</v>
      </c>
      <c r="J37" s="69">
        <v>6</v>
      </c>
      <c r="K37" s="68" t="s">
        <v>28</v>
      </c>
      <c r="L37" s="68" t="s">
        <v>40</v>
      </c>
      <c r="M37" s="70">
        <v>100000000</v>
      </c>
      <c r="N37" s="70">
        <v>100000000</v>
      </c>
      <c r="O37" s="68" t="s">
        <v>29</v>
      </c>
      <c r="P37" s="68" t="s">
        <v>30</v>
      </c>
      <c r="Q37" s="71" t="s">
        <v>586</v>
      </c>
      <c r="R37" s="68">
        <v>140113</v>
      </c>
    </row>
    <row r="38" spans="5:18" ht="60" x14ac:dyDescent="0.25">
      <c r="E38" s="45" t="s">
        <v>111</v>
      </c>
      <c r="F38" s="45" t="s">
        <v>320</v>
      </c>
      <c r="G38" s="73">
        <v>43233205</v>
      </c>
      <c r="H38" s="68" t="s">
        <v>571</v>
      </c>
      <c r="I38" s="69" t="s">
        <v>552</v>
      </c>
      <c r="J38" s="69">
        <v>9</v>
      </c>
      <c r="K38" s="68" t="s">
        <v>28</v>
      </c>
      <c r="L38" s="68" t="s">
        <v>40</v>
      </c>
      <c r="M38" s="70">
        <v>100000000</v>
      </c>
      <c r="N38" s="70">
        <v>100000000</v>
      </c>
      <c r="O38" s="68" t="s">
        <v>29</v>
      </c>
      <c r="P38" s="68" t="s">
        <v>30</v>
      </c>
      <c r="Q38" s="71" t="s">
        <v>554</v>
      </c>
      <c r="R38" s="68">
        <v>140114</v>
      </c>
    </row>
    <row r="39" spans="5:18" ht="60" x14ac:dyDescent="0.25">
      <c r="E39" s="45" t="s">
        <v>111</v>
      </c>
      <c r="F39" s="45" t="s">
        <v>321</v>
      </c>
      <c r="G39" s="73">
        <v>52161520</v>
      </c>
      <c r="H39" s="68" t="s">
        <v>581</v>
      </c>
      <c r="I39" s="69" t="s">
        <v>552</v>
      </c>
      <c r="J39" s="69">
        <v>3</v>
      </c>
      <c r="K39" s="68" t="s">
        <v>43</v>
      </c>
      <c r="L39" s="68" t="s">
        <v>40</v>
      </c>
      <c r="M39" s="70">
        <v>20000000</v>
      </c>
      <c r="N39" s="70">
        <v>20000000</v>
      </c>
      <c r="O39" s="68" t="s">
        <v>29</v>
      </c>
      <c r="P39" s="68" t="s">
        <v>30</v>
      </c>
      <c r="Q39" s="71" t="s">
        <v>582</v>
      </c>
      <c r="R39" s="68">
        <v>140113</v>
      </c>
    </row>
    <row r="40" spans="5:18" ht="60" x14ac:dyDescent="0.25">
      <c r="E40" s="45" t="s">
        <v>111</v>
      </c>
      <c r="F40" s="45" t="s">
        <v>577</v>
      </c>
      <c r="G40" s="73">
        <v>81111500</v>
      </c>
      <c r="H40" s="68" t="s">
        <v>613</v>
      </c>
      <c r="I40" s="69" t="s">
        <v>543</v>
      </c>
      <c r="J40" s="69">
        <v>3</v>
      </c>
      <c r="K40" s="68" t="s">
        <v>41</v>
      </c>
      <c r="L40" s="68" t="s">
        <v>40</v>
      </c>
      <c r="M40" s="70">
        <v>18750000</v>
      </c>
      <c r="N40" s="70">
        <v>18750000</v>
      </c>
      <c r="O40" s="68" t="s">
        <v>29</v>
      </c>
      <c r="P40" s="68" t="s">
        <v>30</v>
      </c>
      <c r="Q40" s="71" t="s">
        <v>549</v>
      </c>
      <c r="R40" s="68">
        <v>140113</v>
      </c>
    </row>
    <row r="41" spans="5:18" ht="58.5" customHeight="1" x14ac:dyDescent="0.25">
      <c r="E41" s="45" t="s">
        <v>112</v>
      </c>
      <c r="F41" s="45" t="s">
        <v>536</v>
      </c>
      <c r="G41" s="68" t="s">
        <v>590</v>
      </c>
      <c r="H41" s="68" t="s">
        <v>591</v>
      </c>
      <c r="I41" s="69" t="s">
        <v>27</v>
      </c>
      <c r="J41" s="69">
        <v>10</v>
      </c>
      <c r="K41" s="68" t="s">
        <v>41</v>
      </c>
      <c r="L41" s="68" t="s">
        <v>40</v>
      </c>
      <c r="M41" s="70">
        <v>38000000</v>
      </c>
      <c r="N41" s="70">
        <v>38000000</v>
      </c>
      <c r="O41" s="68" t="s">
        <v>29</v>
      </c>
      <c r="P41" s="68" t="s">
        <v>30</v>
      </c>
      <c r="Q41" s="71" t="s">
        <v>592</v>
      </c>
      <c r="R41" s="68"/>
    </row>
    <row r="42" spans="5:18" ht="58.5" customHeight="1" x14ac:dyDescent="0.25">
      <c r="E42" s="45" t="s">
        <v>112</v>
      </c>
      <c r="F42" s="45" t="s">
        <v>537</v>
      </c>
      <c r="G42" s="68" t="s">
        <v>593</v>
      </c>
      <c r="H42" s="68" t="s">
        <v>623</v>
      </c>
      <c r="I42" s="69" t="s">
        <v>27</v>
      </c>
      <c r="J42" s="69">
        <v>7</v>
      </c>
      <c r="K42" s="68" t="s">
        <v>41</v>
      </c>
      <c r="L42" s="68" t="s">
        <v>40</v>
      </c>
      <c r="M42" s="70">
        <v>39000000</v>
      </c>
      <c r="N42" s="70">
        <v>39000000</v>
      </c>
      <c r="O42" s="68" t="s">
        <v>29</v>
      </c>
      <c r="P42" s="68" t="s">
        <v>30</v>
      </c>
      <c r="Q42" s="71" t="s">
        <v>592</v>
      </c>
      <c r="R42" s="68"/>
    </row>
    <row r="43" spans="5:18" ht="58.5" customHeight="1" x14ac:dyDescent="0.25">
      <c r="E43" s="45" t="s">
        <v>112</v>
      </c>
      <c r="F43" s="45" t="s">
        <v>538</v>
      </c>
      <c r="G43" s="68" t="s">
        <v>594</v>
      </c>
      <c r="H43" s="68" t="s">
        <v>622</v>
      </c>
      <c r="I43" s="69" t="s">
        <v>27</v>
      </c>
      <c r="J43" s="69">
        <v>7</v>
      </c>
      <c r="K43" s="68" t="s">
        <v>41</v>
      </c>
      <c r="L43" s="68" t="s">
        <v>40</v>
      </c>
      <c r="M43" s="70">
        <v>39000000</v>
      </c>
      <c r="N43" s="70">
        <v>39000000</v>
      </c>
      <c r="O43" s="68" t="s">
        <v>29</v>
      </c>
      <c r="P43" s="68" t="s">
        <v>30</v>
      </c>
      <c r="Q43" s="71" t="s">
        <v>592</v>
      </c>
      <c r="R43" s="68"/>
    </row>
    <row r="44" spans="5:18" ht="66.75" customHeight="1" x14ac:dyDescent="0.25">
      <c r="E44" s="45" t="s">
        <v>112</v>
      </c>
      <c r="F44" s="45" t="s">
        <v>539</v>
      </c>
      <c r="G44" s="68">
        <v>80121704</v>
      </c>
      <c r="H44" s="68" t="s">
        <v>587</v>
      </c>
      <c r="I44" s="69" t="s">
        <v>27</v>
      </c>
      <c r="J44" s="69">
        <v>7</v>
      </c>
      <c r="K44" s="68" t="s">
        <v>41</v>
      </c>
      <c r="L44" s="68" t="s">
        <v>40</v>
      </c>
      <c r="M44" s="70">
        <v>32200000</v>
      </c>
      <c r="N44" s="70">
        <v>32200000</v>
      </c>
      <c r="O44" s="68" t="s">
        <v>29</v>
      </c>
      <c r="P44" s="68" t="s">
        <v>30</v>
      </c>
      <c r="Q44" s="72" t="s">
        <v>589</v>
      </c>
      <c r="R44" s="68">
        <v>400142</v>
      </c>
    </row>
    <row r="45" spans="5:18" ht="66.75" customHeight="1" x14ac:dyDescent="0.25">
      <c r="E45" s="45" t="s">
        <v>112</v>
      </c>
      <c r="F45" s="45" t="s">
        <v>541</v>
      </c>
      <c r="G45" s="73">
        <v>80161500</v>
      </c>
      <c r="H45" s="68" t="s">
        <v>588</v>
      </c>
      <c r="I45" s="69" t="s">
        <v>27</v>
      </c>
      <c r="J45" s="69">
        <v>7</v>
      </c>
      <c r="K45" s="68" t="s">
        <v>41</v>
      </c>
      <c r="L45" s="68" t="s">
        <v>40</v>
      </c>
      <c r="M45" s="70">
        <v>32200000</v>
      </c>
      <c r="N45" s="70">
        <v>32200000</v>
      </c>
      <c r="O45" s="68" t="s">
        <v>29</v>
      </c>
      <c r="P45" s="68" t="s">
        <v>30</v>
      </c>
      <c r="Q45" s="72" t="s">
        <v>589</v>
      </c>
      <c r="R45" s="68">
        <v>400142</v>
      </c>
    </row>
    <row r="46" spans="5:18" ht="66.75" customHeight="1" x14ac:dyDescent="0.25">
      <c r="E46" s="45" t="s">
        <v>112</v>
      </c>
      <c r="F46" s="45" t="s">
        <v>618</v>
      </c>
      <c r="G46" s="73" t="s">
        <v>621</v>
      </c>
      <c r="H46" s="68" t="s">
        <v>620</v>
      </c>
      <c r="I46" s="69" t="s">
        <v>27</v>
      </c>
      <c r="J46" s="69">
        <v>10</v>
      </c>
      <c r="K46" s="68" t="s">
        <v>41</v>
      </c>
      <c r="L46" s="68" t="s">
        <v>40</v>
      </c>
      <c r="M46" s="70">
        <v>26125000</v>
      </c>
      <c r="N46" s="70">
        <v>26125000</v>
      </c>
      <c r="O46" s="68" t="s">
        <v>29</v>
      </c>
      <c r="P46" s="68" t="s">
        <v>30</v>
      </c>
      <c r="Q46" s="72" t="s">
        <v>592</v>
      </c>
      <c r="R46" s="68"/>
    </row>
    <row r="47" spans="5:18" ht="60" x14ac:dyDescent="0.25">
      <c r="E47" s="45" t="s">
        <v>113</v>
      </c>
      <c r="F47" s="45" t="s">
        <v>264</v>
      </c>
      <c r="G47" s="73">
        <v>80161501</v>
      </c>
      <c r="H47" s="68" t="s">
        <v>522</v>
      </c>
      <c r="I47" s="69" t="s">
        <v>27</v>
      </c>
      <c r="J47" s="69">
        <v>10</v>
      </c>
      <c r="K47" s="68" t="s">
        <v>41</v>
      </c>
      <c r="L47" s="68" t="s">
        <v>40</v>
      </c>
      <c r="M47" s="70">
        <v>12920000</v>
      </c>
      <c r="N47" s="70">
        <v>12920000</v>
      </c>
      <c r="O47" s="68" t="s">
        <v>29</v>
      </c>
      <c r="P47" s="68" t="s">
        <v>30</v>
      </c>
      <c r="Q47" s="71" t="s">
        <v>575</v>
      </c>
      <c r="R47" s="68"/>
    </row>
    <row r="48" spans="5:18" ht="63" customHeight="1" x14ac:dyDescent="0.25">
      <c r="E48" s="45" t="s">
        <v>113</v>
      </c>
      <c r="F48" s="45" t="s">
        <v>266</v>
      </c>
      <c r="G48" s="73" t="s">
        <v>595</v>
      </c>
      <c r="H48" s="68" t="s">
        <v>528</v>
      </c>
      <c r="I48" s="69" t="s">
        <v>27</v>
      </c>
      <c r="J48" s="69">
        <v>6</v>
      </c>
      <c r="K48" s="68" t="s">
        <v>41</v>
      </c>
      <c r="L48" s="68" t="s">
        <v>40</v>
      </c>
      <c r="M48" s="70">
        <v>17765000</v>
      </c>
      <c r="N48" s="70">
        <v>17765000</v>
      </c>
      <c r="O48" s="68" t="s">
        <v>29</v>
      </c>
      <c r="P48" s="68" t="s">
        <v>30</v>
      </c>
      <c r="Q48" s="71" t="s">
        <v>575</v>
      </c>
      <c r="R48" s="68"/>
    </row>
    <row r="49" spans="1:18" ht="63" customHeight="1" x14ac:dyDescent="0.25">
      <c r="E49" s="45" t="s">
        <v>113</v>
      </c>
      <c r="F49" s="45" t="s">
        <v>267</v>
      </c>
      <c r="G49" s="73">
        <v>80161500</v>
      </c>
      <c r="H49" s="68" t="s">
        <v>265</v>
      </c>
      <c r="I49" s="69" t="s">
        <v>62</v>
      </c>
      <c r="J49" s="69">
        <v>5</v>
      </c>
      <c r="K49" s="68" t="s">
        <v>41</v>
      </c>
      <c r="L49" s="68" t="s">
        <v>40</v>
      </c>
      <c r="M49" s="70">
        <v>20000000</v>
      </c>
      <c r="N49" s="70">
        <v>20000000</v>
      </c>
      <c r="O49" s="68" t="s">
        <v>29</v>
      </c>
      <c r="P49" s="68" t="s">
        <v>30</v>
      </c>
      <c r="Q49" s="71" t="s">
        <v>575</v>
      </c>
      <c r="R49" s="68"/>
    </row>
    <row r="50" spans="1:18" ht="60" x14ac:dyDescent="0.25">
      <c r="E50" s="45" t="s">
        <v>113</v>
      </c>
      <c r="F50" s="45" t="s">
        <v>269</v>
      </c>
      <c r="G50" s="73">
        <v>80161500</v>
      </c>
      <c r="H50" s="68" t="s">
        <v>268</v>
      </c>
      <c r="I50" s="69" t="s">
        <v>62</v>
      </c>
      <c r="J50" s="69">
        <v>5</v>
      </c>
      <c r="K50" s="68" t="s">
        <v>41</v>
      </c>
      <c r="L50" s="68" t="s">
        <v>40</v>
      </c>
      <c r="M50" s="70">
        <v>24000000</v>
      </c>
      <c r="N50" s="70">
        <v>24000000</v>
      </c>
      <c r="O50" s="68" t="s">
        <v>29</v>
      </c>
      <c r="P50" s="68" t="s">
        <v>30</v>
      </c>
      <c r="Q50" s="71" t="s">
        <v>575</v>
      </c>
      <c r="R50" s="68"/>
    </row>
    <row r="51" spans="1:18" ht="60" x14ac:dyDescent="0.25">
      <c r="E51" s="45" t="s">
        <v>113</v>
      </c>
      <c r="F51" s="45" t="s">
        <v>270</v>
      </c>
      <c r="G51" s="73">
        <v>80161500</v>
      </c>
      <c r="H51" s="68" t="s">
        <v>300</v>
      </c>
      <c r="I51" s="69" t="s">
        <v>62</v>
      </c>
      <c r="J51" s="69">
        <v>5</v>
      </c>
      <c r="K51" s="68" t="s">
        <v>41</v>
      </c>
      <c r="L51" s="68" t="s">
        <v>40</v>
      </c>
      <c r="M51" s="70">
        <v>24000000</v>
      </c>
      <c r="N51" s="70">
        <v>24000000</v>
      </c>
      <c r="O51" s="68" t="s">
        <v>29</v>
      </c>
      <c r="P51" s="68" t="s">
        <v>30</v>
      </c>
      <c r="Q51" s="71" t="s">
        <v>575</v>
      </c>
      <c r="R51" s="68"/>
    </row>
    <row r="52" spans="1:18" ht="62.25" customHeight="1" x14ac:dyDescent="0.25">
      <c r="E52" s="45" t="s">
        <v>113</v>
      </c>
      <c r="F52" s="45" t="s">
        <v>272</v>
      </c>
      <c r="G52" s="73">
        <v>55121714</v>
      </c>
      <c r="H52" s="68" t="s">
        <v>271</v>
      </c>
      <c r="I52" s="69" t="s">
        <v>59</v>
      </c>
      <c r="J52" s="69">
        <v>2</v>
      </c>
      <c r="K52" s="68" t="s">
        <v>43</v>
      </c>
      <c r="L52" s="68" t="s">
        <v>40</v>
      </c>
      <c r="M52" s="70">
        <v>3500000</v>
      </c>
      <c r="N52" s="70">
        <v>3500000</v>
      </c>
      <c r="O52" s="68" t="s">
        <v>29</v>
      </c>
      <c r="P52" s="68" t="s">
        <v>30</v>
      </c>
      <c r="Q52" s="71" t="s">
        <v>575</v>
      </c>
      <c r="R52" s="68"/>
    </row>
    <row r="53" spans="1:18" ht="60" x14ac:dyDescent="0.25">
      <c r="E53" s="45" t="s">
        <v>113</v>
      </c>
      <c r="F53" s="45" t="s">
        <v>273</v>
      </c>
      <c r="G53" s="73" t="s">
        <v>529</v>
      </c>
      <c r="H53" s="68" t="s">
        <v>530</v>
      </c>
      <c r="I53" s="69" t="s">
        <v>59</v>
      </c>
      <c r="J53" s="69">
        <v>2</v>
      </c>
      <c r="K53" s="68" t="s">
        <v>43</v>
      </c>
      <c r="L53" s="68" t="s">
        <v>40</v>
      </c>
      <c r="M53" s="70">
        <v>6250000</v>
      </c>
      <c r="N53" s="70">
        <v>6250000</v>
      </c>
      <c r="O53" s="68" t="s">
        <v>29</v>
      </c>
      <c r="P53" s="68" t="s">
        <v>30</v>
      </c>
      <c r="Q53" s="71" t="s">
        <v>575</v>
      </c>
      <c r="R53" s="68"/>
    </row>
    <row r="54" spans="1:18" ht="60" x14ac:dyDescent="0.25">
      <c r="E54" s="45" t="s">
        <v>113</v>
      </c>
      <c r="F54" s="45" t="s">
        <v>274</v>
      </c>
      <c r="G54" s="73">
        <v>24112407</v>
      </c>
      <c r="H54" s="68" t="s">
        <v>275</v>
      </c>
      <c r="I54" s="69" t="s">
        <v>59</v>
      </c>
      <c r="J54" s="69">
        <v>2</v>
      </c>
      <c r="K54" s="68" t="s">
        <v>43</v>
      </c>
      <c r="L54" s="68" t="s">
        <v>40</v>
      </c>
      <c r="M54" s="70">
        <v>1500000</v>
      </c>
      <c r="N54" s="70">
        <v>1500000</v>
      </c>
      <c r="O54" s="68" t="s">
        <v>29</v>
      </c>
      <c r="P54" s="68" t="s">
        <v>30</v>
      </c>
      <c r="Q54" s="71" t="s">
        <v>575</v>
      </c>
      <c r="R54" s="68"/>
    </row>
    <row r="55" spans="1:18" ht="60" x14ac:dyDescent="0.25">
      <c r="A55" s="13" t="str">
        <f>IF(E55="","",VLOOKUP(E55,Datos!$A$18:$C$41,3,0))</f>
        <v>2002</v>
      </c>
      <c r="B55" s="13">
        <f>IF(E55="","",COUNTIF(E$19:E55,E55))</f>
        <v>1</v>
      </c>
      <c r="C55" s="13" t="str">
        <f t="shared" ref="C55:C174" si="0">IF(AND(B55&gt;0,B55&lt;2000),"SI","NO")</f>
        <v>SI</v>
      </c>
      <c r="E55" s="45" t="s">
        <v>114</v>
      </c>
      <c r="F55" s="45" t="s">
        <v>137</v>
      </c>
      <c r="G55" s="65" t="s">
        <v>138</v>
      </c>
      <c r="H55" s="65" t="s">
        <v>139</v>
      </c>
      <c r="I55" s="64" t="s">
        <v>59</v>
      </c>
      <c r="J55" s="64">
        <v>10</v>
      </c>
      <c r="K55" s="65" t="s">
        <v>32</v>
      </c>
      <c r="L55" s="65" t="s">
        <v>40</v>
      </c>
      <c r="M55" s="66">
        <v>1200000000</v>
      </c>
      <c r="N55" s="66">
        <v>1200000000</v>
      </c>
      <c r="O55" s="65" t="s">
        <v>29</v>
      </c>
      <c r="P55" s="65" t="s">
        <v>30</v>
      </c>
      <c r="Q55" s="74" t="s">
        <v>140</v>
      </c>
      <c r="R55" s="75">
        <v>201311</v>
      </c>
    </row>
    <row r="56" spans="1:18" ht="63" customHeight="1" x14ac:dyDescent="0.25">
      <c r="A56" s="13" t="str">
        <f>IF(E56="","",VLOOKUP(E56,Datos!$A$18:$C$41,3,0))</f>
        <v>2002</v>
      </c>
      <c r="B56" s="13">
        <f>IF(E56="","",COUNTIF(E$19:E56,E56))</f>
        <v>2</v>
      </c>
      <c r="C56" s="13" t="str">
        <f t="shared" si="0"/>
        <v>SI</v>
      </c>
      <c r="E56" s="45" t="s">
        <v>114</v>
      </c>
      <c r="F56" s="45" t="s">
        <v>141</v>
      </c>
      <c r="G56" s="65" t="s">
        <v>142</v>
      </c>
      <c r="H56" s="65" t="s">
        <v>143</v>
      </c>
      <c r="I56" s="64" t="s">
        <v>61</v>
      </c>
      <c r="J56" s="64">
        <v>6</v>
      </c>
      <c r="K56" s="65" t="s">
        <v>28</v>
      </c>
      <c r="L56" s="65" t="s">
        <v>40</v>
      </c>
      <c r="M56" s="66">
        <v>280000000</v>
      </c>
      <c r="N56" s="66">
        <v>280000000</v>
      </c>
      <c r="O56" s="65" t="s">
        <v>29</v>
      </c>
      <c r="P56" s="65" t="s">
        <v>30</v>
      </c>
      <c r="Q56" s="74" t="s">
        <v>140</v>
      </c>
      <c r="R56" s="75">
        <v>201311</v>
      </c>
    </row>
    <row r="57" spans="1:18" ht="60" x14ac:dyDescent="0.25">
      <c r="A57" s="13" t="str">
        <f>IF(E57="","",VLOOKUP(E57,Datos!$A$18:$C$41,3,0))</f>
        <v>2002</v>
      </c>
      <c r="B57" s="13">
        <f>IF(E57="","",COUNTIF(E$19:E57,E57))</f>
        <v>3</v>
      </c>
      <c r="C57" s="13" t="str">
        <f t="shared" si="0"/>
        <v>SI</v>
      </c>
      <c r="E57" s="45" t="s">
        <v>114</v>
      </c>
      <c r="F57" s="45" t="s">
        <v>144</v>
      </c>
      <c r="G57" s="65" t="s">
        <v>142</v>
      </c>
      <c r="H57" s="65" t="s">
        <v>145</v>
      </c>
      <c r="I57" s="64" t="s">
        <v>61</v>
      </c>
      <c r="J57" s="64">
        <v>6</v>
      </c>
      <c r="K57" s="65" t="s">
        <v>28</v>
      </c>
      <c r="L57" s="65" t="s">
        <v>40</v>
      </c>
      <c r="M57" s="66">
        <v>249549999.99999997</v>
      </c>
      <c r="N57" s="66">
        <v>249549999.99999997</v>
      </c>
      <c r="O57" s="65" t="s">
        <v>29</v>
      </c>
      <c r="P57" s="65" t="s">
        <v>30</v>
      </c>
      <c r="Q57" s="74" t="s">
        <v>140</v>
      </c>
      <c r="R57" s="75">
        <v>201311</v>
      </c>
    </row>
    <row r="58" spans="1:18" ht="60" x14ac:dyDescent="0.25">
      <c r="A58" s="13" t="str">
        <f>IF(E58="","",VLOOKUP(E58,Datos!$A$18:$C$41,3,0))</f>
        <v>2002</v>
      </c>
      <c r="B58" s="13">
        <f>IF(E58="","",COUNTIF(E$19:E58,E58))</f>
        <v>4</v>
      </c>
      <c r="C58" s="13" t="str">
        <f t="shared" si="0"/>
        <v>SI</v>
      </c>
      <c r="E58" s="45" t="s">
        <v>114</v>
      </c>
      <c r="F58" s="45" t="s">
        <v>146</v>
      </c>
      <c r="G58" s="65" t="s">
        <v>138</v>
      </c>
      <c r="H58" s="65" t="s">
        <v>147</v>
      </c>
      <c r="I58" s="64" t="s">
        <v>64</v>
      </c>
      <c r="J58" s="64">
        <v>4</v>
      </c>
      <c r="K58" s="65" t="s">
        <v>41</v>
      </c>
      <c r="L58" s="65" t="s">
        <v>40</v>
      </c>
      <c r="M58" s="66">
        <v>316395832</v>
      </c>
      <c r="N58" s="66">
        <v>316395832</v>
      </c>
      <c r="O58" s="65" t="s">
        <v>29</v>
      </c>
      <c r="P58" s="65" t="s">
        <v>30</v>
      </c>
      <c r="Q58" s="74" t="s">
        <v>140</v>
      </c>
      <c r="R58" s="75">
        <v>201311</v>
      </c>
    </row>
    <row r="59" spans="1:18" ht="60" x14ac:dyDescent="0.25">
      <c r="A59" s="13" t="str">
        <f>IF(E59="","",VLOOKUP(E59,Datos!$A$18:$C$41,3,0))</f>
        <v>2002</v>
      </c>
      <c r="B59" s="13">
        <f>IF(E59="","",COUNTIF(E$19:E59,E59))</f>
        <v>5</v>
      </c>
      <c r="C59" s="13" t="str">
        <f t="shared" si="0"/>
        <v>SI</v>
      </c>
      <c r="E59" s="45" t="s">
        <v>114</v>
      </c>
      <c r="F59" s="45" t="s">
        <v>148</v>
      </c>
      <c r="G59" s="65" t="s">
        <v>138</v>
      </c>
      <c r="H59" s="65" t="s">
        <v>149</v>
      </c>
      <c r="I59" s="64" t="s">
        <v>60</v>
      </c>
      <c r="J59" s="64">
        <v>7</v>
      </c>
      <c r="K59" s="65" t="s">
        <v>28</v>
      </c>
      <c r="L59" s="65" t="s">
        <v>40</v>
      </c>
      <c r="M59" s="66">
        <v>126499999.99999999</v>
      </c>
      <c r="N59" s="66">
        <v>126499999.99999999</v>
      </c>
      <c r="O59" s="65" t="s">
        <v>29</v>
      </c>
      <c r="P59" s="65" t="s">
        <v>30</v>
      </c>
      <c r="Q59" s="74" t="s">
        <v>140</v>
      </c>
      <c r="R59" s="75">
        <v>201311</v>
      </c>
    </row>
    <row r="60" spans="1:18" ht="60" x14ac:dyDescent="0.25">
      <c r="A60" s="13" t="str">
        <f>IF(E60="","",VLOOKUP(E60,Datos!$A$18:$C$41,3,0))</f>
        <v>2002</v>
      </c>
      <c r="B60" s="13">
        <f>IF(E60="","",COUNTIF(E$19:E60,E60))</f>
        <v>6</v>
      </c>
      <c r="C60" s="13" t="str">
        <f t="shared" si="0"/>
        <v>SI</v>
      </c>
      <c r="E60" s="45" t="s">
        <v>114</v>
      </c>
      <c r="F60" s="45" t="s">
        <v>150</v>
      </c>
      <c r="G60" s="65" t="s">
        <v>138</v>
      </c>
      <c r="H60" s="65" t="s">
        <v>151</v>
      </c>
      <c r="I60" s="64" t="s">
        <v>65</v>
      </c>
      <c r="J60" s="64">
        <v>3</v>
      </c>
      <c r="K60" s="65" t="s">
        <v>41</v>
      </c>
      <c r="L60" s="65" t="s">
        <v>40</v>
      </c>
      <c r="M60" s="66">
        <v>103499999.99999999</v>
      </c>
      <c r="N60" s="66">
        <v>103499999.99999999</v>
      </c>
      <c r="O60" s="65" t="s">
        <v>29</v>
      </c>
      <c r="P60" s="65" t="s">
        <v>30</v>
      </c>
      <c r="Q60" s="74" t="s">
        <v>140</v>
      </c>
      <c r="R60" s="75">
        <v>201311</v>
      </c>
    </row>
    <row r="61" spans="1:18" ht="60" x14ac:dyDescent="0.25">
      <c r="A61" s="13" t="str">
        <f>IF(E61="","",VLOOKUP(E61,Datos!$A$18:$C$41,3,0))</f>
        <v>2002</v>
      </c>
      <c r="B61" s="13">
        <f>IF(E61="","",COUNTIF(E$19:E61,E61))</f>
        <v>7</v>
      </c>
      <c r="C61" s="13" t="str">
        <f t="shared" si="0"/>
        <v>SI</v>
      </c>
      <c r="E61" s="45" t="s">
        <v>114</v>
      </c>
      <c r="F61" s="45" t="s">
        <v>152</v>
      </c>
      <c r="G61" s="65" t="s">
        <v>138</v>
      </c>
      <c r="H61" s="65" t="s">
        <v>153</v>
      </c>
      <c r="I61" s="64" t="s">
        <v>65</v>
      </c>
      <c r="J61" s="64">
        <v>3</v>
      </c>
      <c r="K61" s="65" t="s">
        <v>41</v>
      </c>
      <c r="L61" s="65" t="s">
        <v>40</v>
      </c>
      <c r="M61" s="66">
        <v>299000000</v>
      </c>
      <c r="N61" s="66">
        <v>299000000</v>
      </c>
      <c r="O61" s="65" t="s">
        <v>29</v>
      </c>
      <c r="P61" s="65" t="s">
        <v>30</v>
      </c>
      <c r="Q61" s="74" t="s">
        <v>140</v>
      </c>
      <c r="R61" s="75">
        <v>201311</v>
      </c>
    </row>
    <row r="62" spans="1:18" ht="60" x14ac:dyDescent="0.25">
      <c r="A62" s="13" t="str">
        <f>IF(E62="","",VLOOKUP(E62,Datos!$A$18:$C$41,3,0))</f>
        <v>2002</v>
      </c>
      <c r="B62" s="13">
        <f>IF(E62="","",COUNTIF(E$19:E62,E62))</f>
        <v>8</v>
      </c>
      <c r="C62" s="13" t="str">
        <f t="shared" si="0"/>
        <v>SI</v>
      </c>
      <c r="E62" s="45" t="s">
        <v>114</v>
      </c>
      <c r="F62" s="45" t="s">
        <v>154</v>
      </c>
      <c r="G62" s="65" t="s">
        <v>138</v>
      </c>
      <c r="H62" s="65" t="s">
        <v>155</v>
      </c>
      <c r="I62" s="64" t="s">
        <v>66</v>
      </c>
      <c r="J62" s="64">
        <v>2</v>
      </c>
      <c r="K62" s="65" t="s">
        <v>28</v>
      </c>
      <c r="L62" s="65" t="s">
        <v>40</v>
      </c>
      <c r="M62" s="66">
        <v>57499999.999999993</v>
      </c>
      <c r="N62" s="66">
        <v>57499999.999999993</v>
      </c>
      <c r="O62" s="65" t="s">
        <v>29</v>
      </c>
      <c r="P62" s="65" t="s">
        <v>30</v>
      </c>
      <c r="Q62" s="74" t="s">
        <v>140</v>
      </c>
      <c r="R62" s="75">
        <v>201311</v>
      </c>
    </row>
    <row r="63" spans="1:18" ht="60" x14ac:dyDescent="0.25">
      <c r="A63" s="13" t="str">
        <f>IF(E63="","",VLOOKUP(E63,Datos!$A$18:$C$41,3,0))</f>
        <v>2002</v>
      </c>
      <c r="B63" s="13">
        <f>IF(E63="","",COUNTIF(E$19:E63,E63))</f>
        <v>9</v>
      </c>
      <c r="C63" s="13" t="str">
        <f t="shared" si="0"/>
        <v>SI</v>
      </c>
      <c r="E63" s="45" t="s">
        <v>114</v>
      </c>
      <c r="F63" s="45" t="s">
        <v>156</v>
      </c>
      <c r="G63" s="65" t="s">
        <v>157</v>
      </c>
      <c r="H63" s="65" t="s">
        <v>158</v>
      </c>
      <c r="I63" s="64" t="s">
        <v>59</v>
      </c>
      <c r="J63" s="64">
        <v>10</v>
      </c>
      <c r="K63" s="65" t="s">
        <v>28</v>
      </c>
      <c r="L63" s="65" t="s">
        <v>40</v>
      </c>
      <c r="M63" s="66">
        <v>92000000</v>
      </c>
      <c r="N63" s="66">
        <v>92000000</v>
      </c>
      <c r="O63" s="65" t="s">
        <v>29</v>
      </c>
      <c r="P63" s="65" t="s">
        <v>30</v>
      </c>
      <c r="Q63" s="74" t="s">
        <v>140</v>
      </c>
      <c r="R63" s="75">
        <v>201311</v>
      </c>
    </row>
    <row r="64" spans="1:18" ht="60" x14ac:dyDescent="0.25">
      <c r="A64" s="13" t="str">
        <f>IF(E64="","",VLOOKUP(E64,Datos!$A$18:$C$41,3,0))</f>
        <v>2002</v>
      </c>
      <c r="B64" s="13">
        <f>IF(E64="","",COUNTIF(E$19:E64,E64))</f>
        <v>10</v>
      </c>
      <c r="C64" s="13" t="str">
        <f t="shared" si="0"/>
        <v>SI</v>
      </c>
      <c r="E64" s="45" t="s">
        <v>114</v>
      </c>
      <c r="F64" s="45" t="s">
        <v>159</v>
      </c>
      <c r="G64" s="65" t="s">
        <v>138</v>
      </c>
      <c r="H64" s="65" t="s">
        <v>160</v>
      </c>
      <c r="I64" s="64" t="s">
        <v>59</v>
      </c>
      <c r="J64" s="64">
        <v>4</v>
      </c>
      <c r="K64" s="65" t="s">
        <v>43</v>
      </c>
      <c r="L64" s="65" t="s">
        <v>40</v>
      </c>
      <c r="M64" s="66">
        <v>28000000</v>
      </c>
      <c r="N64" s="66">
        <v>28000000</v>
      </c>
      <c r="O64" s="65" t="s">
        <v>29</v>
      </c>
      <c r="P64" s="65" t="s">
        <v>30</v>
      </c>
      <c r="Q64" s="74" t="s">
        <v>140</v>
      </c>
      <c r="R64" s="75">
        <v>201311</v>
      </c>
    </row>
    <row r="65" spans="1:18" ht="60" x14ac:dyDescent="0.25">
      <c r="A65" s="13" t="str">
        <f>IF(E65="","",VLOOKUP(E65,Datos!$A$18:$C$41,3,0))</f>
        <v>2002</v>
      </c>
      <c r="B65" s="13">
        <f>IF(E65="","",COUNTIF(E$19:E65,E65))</f>
        <v>11</v>
      </c>
      <c r="C65" s="13" t="str">
        <f t="shared" si="0"/>
        <v>SI</v>
      </c>
      <c r="E65" s="45" t="s">
        <v>114</v>
      </c>
      <c r="F65" s="45" t="s">
        <v>161</v>
      </c>
      <c r="G65" s="65" t="s">
        <v>138</v>
      </c>
      <c r="H65" s="65" t="s">
        <v>162</v>
      </c>
      <c r="I65" s="64" t="s">
        <v>64</v>
      </c>
      <c r="J65" s="64">
        <v>5</v>
      </c>
      <c r="K65" s="65" t="s">
        <v>41</v>
      </c>
      <c r="L65" s="65" t="s">
        <v>40</v>
      </c>
      <c r="M65" s="66">
        <v>2000000000</v>
      </c>
      <c r="N65" s="66">
        <v>2000000000</v>
      </c>
      <c r="O65" s="65" t="s">
        <v>29</v>
      </c>
      <c r="P65" s="65" t="s">
        <v>30</v>
      </c>
      <c r="Q65" s="74" t="s">
        <v>140</v>
      </c>
      <c r="R65" s="75">
        <v>201311</v>
      </c>
    </row>
    <row r="66" spans="1:18" ht="90" x14ac:dyDescent="0.25">
      <c r="A66" s="13" t="str">
        <f>IF(E66="","",VLOOKUP(E66,Datos!$A$18:$C$41,3,0))</f>
        <v>2002</v>
      </c>
      <c r="B66" s="13">
        <f>IF(E66="","",COUNTIF(E$19:E66,E66))</f>
        <v>12</v>
      </c>
      <c r="C66" s="13" t="str">
        <f t="shared" si="0"/>
        <v>SI</v>
      </c>
      <c r="E66" s="45" t="s">
        <v>114</v>
      </c>
      <c r="F66" s="45" t="s">
        <v>163</v>
      </c>
      <c r="G66" s="65" t="s">
        <v>164</v>
      </c>
      <c r="H66" s="65" t="s">
        <v>165</v>
      </c>
      <c r="I66" s="64" t="s">
        <v>60</v>
      </c>
      <c r="J66" s="64">
        <v>6</v>
      </c>
      <c r="K66" s="65" t="s">
        <v>32</v>
      </c>
      <c r="L66" s="65" t="s">
        <v>40</v>
      </c>
      <c r="M66" s="66">
        <v>1000000000</v>
      </c>
      <c r="N66" s="66">
        <v>1000000000</v>
      </c>
      <c r="O66" s="65" t="s">
        <v>29</v>
      </c>
      <c r="P66" s="65" t="s">
        <v>30</v>
      </c>
      <c r="Q66" s="74" t="s">
        <v>140</v>
      </c>
      <c r="R66" s="75">
        <v>201211</v>
      </c>
    </row>
    <row r="67" spans="1:18" ht="60" x14ac:dyDescent="0.25">
      <c r="A67" s="13" t="str">
        <f>IF(E67="","",VLOOKUP(E67,Datos!$A$18:$C$41,3,0))</f>
        <v>2002</v>
      </c>
      <c r="B67" s="13">
        <f>IF(E67="","",COUNTIF(E$19:E67,E67))</f>
        <v>13</v>
      </c>
      <c r="C67" s="13" t="str">
        <f t="shared" si="0"/>
        <v>SI</v>
      </c>
      <c r="E67" s="45" t="s">
        <v>114</v>
      </c>
      <c r="F67" s="45" t="s">
        <v>166</v>
      </c>
      <c r="G67" s="65" t="s">
        <v>167</v>
      </c>
      <c r="H67" s="65" t="s">
        <v>168</v>
      </c>
      <c r="I67" s="64" t="s">
        <v>64</v>
      </c>
      <c r="J67" s="64">
        <v>5</v>
      </c>
      <c r="K67" s="65" t="s">
        <v>41</v>
      </c>
      <c r="L67" s="65" t="s">
        <v>40</v>
      </c>
      <c r="M67" s="66">
        <v>36800000</v>
      </c>
      <c r="N67" s="66">
        <v>36800000</v>
      </c>
      <c r="O67" s="65" t="s">
        <v>29</v>
      </c>
      <c r="P67" s="65" t="s">
        <v>30</v>
      </c>
      <c r="Q67" s="74" t="s">
        <v>140</v>
      </c>
      <c r="R67" s="75">
        <v>201321</v>
      </c>
    </row>
    <row r="68" spans="1:18" ht="60" x14ac:dyDescent="0.25">
      <c r="A68" s="13" t="str">
        <f>IF(E68="","",VLOOKUP(E68,Datos!$A$18:$C$41,3,0))</f>
        <v>2002</v>
      </c>
      <c r="B68" s="13">
        <f>IF(E68="","",COUNTIF(E$19:E68,E68))</f>
        <v>14</v>
      </c>
      <c r="C68" s="13" t="str">
        <f t="shared" si="0"/>
        <v>SI</v>
      </c>
      <c r="E68" s="45" t="s">
        <v>114</v>
      </c>
      <c r="F68" s="45" t="s">
        <v>169</v>
      </c>
      <c r="G68" s="65">
        <v>80111614</v>
      </c>
      <c r="H68" s="65" t="s">
        <v>170</v>
      </c>
      <c r="I68" s="64" t="s">
        <v>64</v>
      </c>
      <c r="J68" s="64">
        <v>5</v>
      </c>
      <c r="K68" s="65" t="s">
        <v>41</v>
      </c>
      <c r="L68" s="65" t="s">
        <v>40</v>
      </c>
      <c r="M68" s="66">
        <v>36800000</v>
      </c>
      <c r="N68" s="66">
        <v>36800000</v>
      </c>
      <c r="O68" s="65" t="s">
        <v>29</v>
      </c>
      <c r="P68" s="65" t="s">
        <v>30</v>
      </c>
      <c r="Q68" s="74" t="s">
        <v>140</v>
      </c>
      <c r="R68" s="75">
        <v>201321</v>
      </c>
    </row>
    <row r="69" spans="1:18" ht="60" x14ac:dyDescent="0.25">
      <c r="A69" s="13" t="str">
        <f>IF(E69="","",VLOOKUP(E69,Datos!$A$18:$C$41,3,0))</f>
        <v>2002</v>
      </c>
      <c r="B69" s="13">
        <f>IF(E69="","",COUNTIF(E$19:E69,E69))</f>
        <v>15</v>
      </c>
      <c r="C69" s="13" t="str">
        <f t="shared" si="0"/>
        <v>SI</v>
      </c>
      <c r="E69" s="45" t="s">
        <v>114</v>
      </c>
      <c r="F69" s="45" t="s">
        <v>171</v>
      </c>
      <c r="G69" s="65">
        <v>80111614</v>
      </c>
      <c r="H69" s="65" t="s">
        <v>172</v>
      </c>
      <c r="I69" s="64" t="s">
        <v>64</v>
      </c>
      <c r="J69" s="64">
        <v>5</v>
      </c>
      <c r="K69" s="65" t="s">
        <v>41</v>
      </c>
      <c r="L69" s="65" t="s">
        <v>40</v>
      </c>
      <c r="M69" s="66">
        <v>22800000</v>
      </c>
      <c r="N69" s="66">
        <v>22800000</v>
      </c>
      <c r="O69" s="65" t="s">
        <v>29</v>
      </c>
      <c r="P69" s="65" t="s">
        <v>30</v>
      </c>
      <c r="Q69" s="74" t="s">
        <v>140</v>
      </c>
      <c r="R69" s="75">
        <v>201321</v>
      </c>
    </row>
    <row r="70" spans="1:18" ht="60" x14ac:dyDescent="0.25">
      <c r="A70" s="13" t="str">
        <f>IF(E70="","",VLOOKUP(E70,Datos!$A$18:$C$41,3,0))</f>
        <v>2002</v>
      </c>
      <c r="B70" s="13">
        <f>IF(E70="","",COUNTIF(E$19:E70,E70))</f>
        <v>16</v>
      </c>
      <c r="C70" s="13" t="str">
        <f t="shared" si="0"/>
        <v>SI</v>
      </c>
      <c r="E70" s="45" t="s">
        <v>114</v>
      </c>
      <c r="F70" s="45" t="s">
        <v>173</v>
      </c>
      <c r="G70" s="65">
        <v>80111614</v>
      </c>
      <c r="H70" s="65" t="s">
        <v>174</v>
      </c>
      <c r="I70" s="64" t="s">
        <v>64</v>
      </c>
      <c r="J70" s="64">
        <v>5</v>
      </c>
      <c r="K70" s="65" t="s">
        <v>41</v>
      </c>
      <c r="L70" s="65" t="s">
        <v>40</v>
      </c>
      <c r="M70" s="66">
        <v>36800000</v>
      </c>
      <c r="N70" s="66">
        <v>36800000</v>
      </c>
      <c r="O70" s="65" t="s">
        <v>29</v>
      </c>
      <c r="P70" s="65" t="s">
        <v>30</v>
      </c>
      <c r="Q70" s="74" t="s">
        <v>140</v>
      </c>
      <c r="R70" s="75">
        <v>201321</v>
      </c>
    </row>
    <row r="71" spans="1:18" ht="60" x14ac:dyDescent="0.25">
      <c r="A71" s="13" t="str">
        <f>IF(E71="","",VLOOKUP(E71,Datos!$A$18:$C$41,3,0))</f>
        <v>2002</v>
      </c>
      <c r="B71" s="13">
        <f>IF(E71="","",COUNTIF(E$19:E71,E71))</f>
        <v>17</v>
      </c>
      <c r="C71" s="13" t="str">
        <f t="shared" si="0"/>
        <v>SI</v>
      </c>
      <c r="E71" s="45" t="s">
        <v>114</v>
      </c>
      <c r="F71" s="45" t="s">
        <v>175</v>
      </c>
      <c r="G71" s="65">
        <v>80111614</v>
      </c>
      <c r="H71" s="65" t="s">
        <v>176</v>
      </c>
      <c r="I71" s="64" t="s">
        <v>64</v>
      </c>
      <c r="J71" s="64">
        <v>5</v>
      </c>
      <c r="K71" s="65" t="s">
        <v>41</v>
      </c>
      <c r="L71" s="65" t="s">
        <v>40</v>
      </c>
      <c r="M71" s="66">
        <v>17280000</v>
      </c>
      <c r="N71" s="66">
        <v>17280000</v>
      </c>
      <c r="O71" s="65" t="s">
        <v>29</v>
      </c>
      <c r="P71" s="65" t="s">
        <v>30</v>
      </c>
      <c r="Q71" s="74" t="s">
        <v>140</v>
      </c>
      <c r="R71" s="75">
        <v>201321</v>
      </c>
    </row>
    <row r="72" spans="1:18" ht="60" x14ac:dyDescent="0.25">
      <c r="A72" s="13" t="str">
        <f>IF(E72="","",VLOOKUP(E72,Datos!$A$18:$C$41,3,0))</f>
        <v>2002</v>
      </c>
      <c r="B72" s="13">
        <f>IF(E72="","",COUNTIF(E$19:E72,E72))</f>
        <v>18</v>
      </c>
      <c r="C72" s="13" t="str">
        <f t="shared" si="0"/>
        <v>SI</v>
      </c>
      <c r="E72" s="45" t="s">
        <v>114</v>
      </c>
      <c r="F72" s="45" t="s">
        <v>177</v>
      </c>
      <c r="G72" s="65">
        <v>80111614</v>
      </c>
      <c r="H72" s="65" t="s">
        <v>178</v>
      </c>
      <c r="I72" s="64" t="s">
        <v>64</v>
      </c>
      <c r="J72" s="64">
        <v>5</v>
      </c>
      <c r="K72" s="65" t="s">
        <v>41</v>
      </c>
      <c r="L72" s="65" t="s">
        <v>40</v>
      </c>
      <c r="M72" s="66">
        <v>17280000</v>
      </c>
      <c r="N72" s="66">
        <v>17280000</v>
      </c>
      <c r="O72" s="65" t="s">
        <v>29</v>
      </c>
      <c r="P72" s="65" t="s">
        <v>30</v>
      </c>
      <c r="Q72" s="74" t="s">
        <v>140</v>
      </c>
      <c r="R72" s="75">
        <v>201321</v>
      </c>
    </row>
    <row r="73" spans="1:18" ht="60" x14ac:dyDescent="0.25">
      <c r="A73" s="13" t="str">
        <f>IF(E73="","",VLOOKUP(E73,Datos!$A$18:$C$41,3,0))</f>
        <v>2002</v>
      </c>
      <c r="B73" s="13">
        <f>IF(E73="","",COUNTIF(E$19:E73,E73))</f>
        <v>19</v>
      </c>
      <c r="C73" s="13" t="str">
        <f t="shared" si="0"/>
        <v>SI</v>
      </c>
      <c r="E73" s="45" t="s">
        <v>114</v>
      </c>
      <c r="F73" s="45" t="s">
        <v>179</v>
      </c>
      <c r="G73" s="65">
        <v>80111614</v>
      </c>
      <c r="H73" s="65" t="s">
        <v>180</v>
      </c>
      <c r="I73" s="64" t="s">
        <v>64</v>
      </c>
      <c r="J73" s="64">
        <v>5</v>
      </c>
      <c r="K73" s="65" t="s">
        <v>41</v>
      </c>
      <c r="L73" s="65" t="s">
        <v>40</v>
      </c>
      <c r="M73" s="66">
        <v>22800000</v>
      </c>
      <c r="N73" s="66">
        <v>22800000</v>
      </c>
      <c r="O73" s="65" t="s">
        <v>29</v>
      </c>
      <c r="P73" s="65" t="s">
        <v>30</v>
      </c>
      <c r="Q73" s="74" t="s">
        <v>140</v>
      </c>
      <c r="R73" s="75">
        <v>201321</v>
      </c>
    </row>
    <row r="74" spans="1:18" ht="60" x14ac:dyDescent="0.25">
      <c r="A74" s="13" t="str">
        <f>IF(E74="","",VLOOKUP(E74,Datos!$A$18:$C$41,3,0))</f>
        <v>2002</v>
      </c>
      <c r="B74" s="13">
        <f>IF(E74="","",COUNTIF(E$19:E74,E74))</f>
        <v>20</v>
      </c>
      <c r="C74" s="13" t="str">
        <f t="shared" si="0"/>
        <v>SI</v>
      </c>
      <c r="E74" s="45" t="s">
        <v>114</v>
      </c>
      <c r="F74" s="45" t="s">
        <v>181</v>
      </c>
      <c r="G74" s="65">
        <v>80111614</v>
      </c>
      <c r="H74" s="65" t="s">
        <v>182</v>
      </c>
      <c r="I74" s="64" t="s">
        <v>64</v>
      </c>
      <c r="J74" s="64">
        <v>5</v>
      </c>
      <c r="K74" s="65" t="s">
        <v>41</v>
      </c>
      <c r="L74" s="65" t="s">
        <v>40</v>
      </c>
      <c r="M74" s="66">
        <v>36000000</v>
      </c>
      <c r="N74" s="66">
        <v>36000000</v>
      </c>
      <c r="O74" s="65" t="s">
        <v>29</v>
      </c>
      <c r="P74" s="65" t="s">
        <v>30</v>
      </c>
      <c r="Q74" s="74" t="s">
        <v>140</v>
      </c>
      <c r="R74" s="75">
        <v>201321</v>
      </c>
    </row>
    <row r="75" spans="1:18" ht="60" x14ac:dyDescent="0.25">
      <c r="A75" s="13" t="str">
        <f>IF(E75="","",VLOOKUP(E75,Datos!$A$18:$C$41,3,0))</f>
        <v>2002</v>
      </c>
      <c r="B75" s="13">
        <f>IF(E75="","",COUNTIF(E$19:E75,E75))</f>
        <v>21</v>
      </c>
      <c r="C75" s="13" t="str">
        <f t="shared" si="0"/>
        <v>SI</v>
      </c>
      <c r="E75" s="45" t="s">
        <v>114</v>
      </c>
      <c r="F75" s="45" t="s">
        <v>183</v>
      </c>
      <c r="G75" s="65">
        <v>80111614</v>
      </c>
      <c r="H75" s="65" t="s">
        <v>184</v>
      </c>
      <c r="I75" s="64" t="s">
        <v>64</v>
      </c>
      <c r="J75" s="64">
        <v>5</v>
      </c>
      <c r="K75" s="65" t="s">
        <v>41</v>
      </c>
      <c r="L75" s="65" t="s">
        <v>40</v>
      </c>
      <c r="M75" s="66">
        <v>36800000</v>
      </c>
      <c r="N75" s="66">
        <v>36800000</v>
      </c>
      <c r="O75" s="65" t="s">
        <v>29</v>
      </c>
      <c r="P75" s="65" t="s">
        <v>30</v>
      </c>
      <c r="Q75" s="74" t="s">
        <v>140</v>
      </c>
      <c r="R75" s="75">
        <v>201321</v>
      </c>
    </row>
    <row r="76" spans="1:18" ht="60" x14ac:dyDescent="0.25">
      <c r="A76" s="13" t="str">
        <f>IF(E76="","",VLOOKUP(E76,Datos!$A$18:$C$41,3,0))</f>
        <v>2002</v>
      </c>
      <c r="B76" s="13">
        <f>IF(E76="","",COUNTIF(E$19:E76,E76))</f>
        <v>22</v>
      </c>
      <c r="C76" s="13" t="str">
        <f t="shared" si="0"/>
        <v>SI</v>
      </c>
      <c r="E76" s="45" t="s">
        <v>114</v>
      </c>
      <c r="F76" s="45" t="s">
        <v>185</v>
      </c>
      <c r="G76" s="65">
        <v>80161500</v>
      </c>
      <c r="H76" s="65" t="s">
        <v>186</v>
      </c>
      <c r="I76" s="64" t="s">
        <v>64</v>
      </c>
      <c r="J76" s="64">
        <v>5</v>
      </c>
      <c r="K76" s="65" t="s">
        <v>41</v>
      </c>
      <c r="L76" s="65" t="s">
        <v>40</v>
      </c>
      <c r="M76" s="66">
        <v>28080000</v>
      </c>
      <c r="N76" s="66">
        <v>28080000</v>
      </c>
      <c r="O76" s="65" t="s">
        <v>29</v>
      </c>
      <c r="P76" s="65" t="s">
        <v>30</v>
      </c>
      <c r="Q76" s="74" t="s">
        <v>140</v>
      </c>
      <c r="R76" s="75">
        <v>201321</v>
      </c>
    </row>
    <row r="77" spans="1:18" ht="60" x14ac:dyDescent="0.25">
      <c r="A77" s="13" t="str">
        <f>IF(E77="","",VLOOKUP(E77,Datos!$A$18:$C$41,3,0))</f>
        <v>2002</v>
      </c>
      <c r="B77" s="13">
        <f>IF(E77="","",COUNTIF(E$19:E77,E77))</f>
        <v>23</v>
      </c>
      <c r="C77" s="13" t="str">
        <f t="shared" si="0"/>
        <v>SI</v>
      </c>
      <c r="E77" s="45" t="s">
        <v>114</v>
      </c>
      <c r="F77" s="45" t="s">
        <v>187</v>
      </c>
      <c r="G77" s="65">
        <v>80111614</v>
      </c>
      <c r="H77" s="65" t="s">
        <v>188</v>
      </c>
      <c r="I77" s="64" t="s">
        <v>64</v>
      </c>
      <c r="J77" s="64">
        <v>5</v>
      </c>
      <c r="K77" s="65" t="s">
        <v>41</v>
      </c>
      <c r="L77" s="65" t="s">
        <v>40</v>
      </c>
      <c r="M77" s="66">
        <v>32000000</v>
      </c>
      <c r="N77" s="66">
        <v>32000000</v>
      </c>
      <c r="O77" s="65" t="s">
        <v>29</v>
      </c>
      <c r="P77" s="65" t="s">
        <v>30</v>
      </c>
      <c r="Q77" s="74" t="s">
        <v>140</v>
      </c>
      <c r="R77" s="75">
        <v>201321</v>
      </c>
    </row>
    <row r="78" spans="1:18" ht="60" x14ac:dyDescent="0.25">
      <c r="A78" s="13" t="str">
        <f>IF(E78="","",VLOOKUP(E78,Datos!$A$18:$C$41,3,0))</f>
        <v>2002</v>
      </c>
      <c r="B78" s="13">
        <f>IF(E78="","",COUNTIF(E$19:E78,E78))</f>
        <v>24</v>
      </c>
      <c r="C78" s="13" t="str">
        <f t="shared" si="0"/>
        <v>SI</v>
      </c>
      <c r="E78" s="45" t="s">
        <v>114</v>
      </c>
      <c r="F78" s="45" t="s">
        <v>189</v>
      </c>
      <c r="G78" s="65">
        <v>80111614</v>
      </c>
      <c r="H78" s="65" t="s">
        <v>190</v>
      </c>
      <c r="I78" s="64" t="s">
        <v>64</v>
      </c>
      <c r="J78" s="64">
        <v>5</v>
      </c>
      <c r="K78" s="65" t="s">
        <v>41</v>
      </c>
      <c r="L78" s="65" t="s">
        <v>40</v>
      </c>
      <c r="M78" s="66">
        <v>33120000</v>
      </c>
      <c r="N78" s="66">
        <v>33120000</v>
      </c>
      <c r="O78" s="65" t="s">
        <v>29</v>
      </c>
      <c r="P78" s="65" t="s">
        <v>30</v>
      </c>
      <c r="Q78" s="74" t="s">
        <v>140</v>
      </c>
      <c r="R78" s="75">
        <v>201321</v>
      </c>
    </row>
    <row r="79" spans="1:18" ht="60" x14ac:dyDescent="0.25">
      <c r="A79" s="13" t="str">
        <f>IF(E79="","",VLOOKUP(E79,Datos!$A$18:$C$41,3,0))</f>
        <v>2002</v>
      </c>
      <c r="B79" s="13">
        <f>IF(E79="","",COUNTIF(E$19:E79,E79))</f>
        <v>25</v>
      </c>
      <c r="C79" s="13" t="str">
        <f t="shared" si="0"/>
        <v>SI</v>
      </c>
      <c r="E79" s="45" t="s">
        <v>114</v>
      </c>
      <c r="F79" s="45" t="s">
        <v>191</v>
      </c>
      <c r="G79" s="65">
        <v>80161500</v>
      </c>
      <c r="H79" s="65" t="s">
        <v>192</v>
      </c>
      <c r="I79" s="64" t="s">
        <v>64</v>
      </c>
      <c r="J79" s="64">
        <v>5</v>
      </c>
      <c r="K79" s="65" t="s">
        <v>41</v>
      </c>
      <c r="L79" s="65" t="s">
        <v>40</v>
      </c>
      <c r="M79" s="66">
        <v>33120000</v>
      </c>
      <c r="N79" s="66">
        <v>33120000</v>
      </c>
      <c r="O79" s="65" t="s">
        <v>29</v>
      </c>
      <c r="P79" s="65" t="s">
        <v>30</v>
      </c>
      <c r="Q79" s="74" t="s">
        <v>140</v>
      </c>
      <c r="R79" s="75">
        <v>201321</v>
      </c>
    </row>
    <row r="80" spans="1:18" ht="60" x14ac:dyDescent="0.25">
      <c r="A80" s="13" t="str">
        <f>IF(E80="","",VLOOKUP(E80,Datos!$A$18:$C$41,3,0))</f>
        <v>2002</v>
      </c>
      <c r="B80" s="13">
        <f>IF(E80="","",COUNTIF(E$19:E80,E80))</f>
        <v>26</v>
      </c>
      <c r="C80" s="13" t="str">
        <f t="shared" si="0"/>
        <v>SI</v>
      </c>
      <c r="E80" s="45" t="s">
        <v>114</v>
      </c>
      <c r="F80" s="45" t="s">
        <v>193</v>
      </c>
      <c r="G80" s="65">
        <v>80161500</v>
      </c>
      <c r="H80" s="65" t="s">
        <v>301</v>
      </c>
      <c r="I80" s="64" t="s">
        <v>27</v>
      </c>
      <c r="J80" s="64">
        <v>10</v>
      </c>
      <c r="K80" s="65" t="s">
        <v>41</v>
      </c>
      <c r="L80" s="65" t="s">
        <v>40</v>
      </c>
      <c r="M80" s="66">
        <v>57000000</v>
      </c>
      <c r="N80" s="66">
        <v>57000000</v>
      </c>
      <c r="O80" s="65" t="s">
        <v>29</v>
      </c>
      <c r="P80" s="65" t="s">
        <v>30</v>
      </c>
      <c r="Q80" s="74" t="s">
        <v>140</v>
      </c>
      <c r="R80" s="75">
        <v>201321</v>
      </c>
    </row>
    <row r="81" spans="1:18" ht="60" x14ac:dyDescent="0.25">
      <c r="A81" s="13" t="str">
        <f>IF(E81="","",VLOOKUP(E81,Datos!$A$18:$C$41,3,0))</f>
        <v>2002</v>
      </c>
      <c r="B81" s="13">
        <f>IF(E81="","",COUNTIF(E$19:E81,E81))</f>
        <v>27</v>
      </c>
      <c r="C81" s="13" t="str">
        <f t="shared" si="0"/>
        <v>SI</v>
      </c>
      <c r="E81" s="45" t="s">
        <v>114</v>
      </c>
      <c r="F81" s="45" t="s">
        <v>194</v>
      </c>
      <c r="G81" s="65">
        <v>43212115</v>
      </c>
      <c r="H81" s="65" t="s">
        <v>195</v>
      </c>
      <c r="I81" s="64" t="s">
        <v>59</v>
      </c>
      <c r="J81" s="64">
        <v>3</v>
      </c>
      <c r="K81" s="65" t="s">
        <v>43</v>
      </c>
      <c r="L81" s="65" t="s">
        <v>40</v>
      </c>
      <c r="M81" s="66">
        <v>4000000</v>
      </c>
      <c r="N81" s="66">
        <v>4000000</v>
      </c>
      <c r="O81" s="65" t="s">
        <v>29</v>
      </c>
      <c r="P81" s="65" t="s">
        <v>30</v>
      </c>
      <c r="Q81" s="74" t="s">
        <v>140</v>
      </c>
      <c r="R81" s="75">
        <v>201211</v>
      </c>
    </row>
    <row r="82" spans="1:18" ht="60" x14ac:dyDescent="0.25">
      <c r="A82" s="13" t="str">
        <f>IF(E82="","",VLOOKUP(E82,Datos!$A$18:$C$41,3,0))</f>
        <v>2002</v>
      </c>
      <c r="B82" s="13">
        <f>IF(E82="","",COUNTIF(E$19:E82,E82))</f>
        <v>28</v>
      </c>
      <c r="C82" s="13" t="str">
        <f t="shared" si="0"/>
        <v>SI</v>
      </c>
      <c r="E82" s="45" t="s">
        <v>114</v>
      </c>
      <c r="F82" s="45" t="s">
        <v>196</v>
      </c>
      <c r="G82" s="76" t="s">
        <v>572</v>
      </c>
      <c r="H82" s="65" t="s">
        <v>197</v>
      </c>
      <c r="I82" s="64" t="s">
        <v>60</v>
      </c>
      <c r="J82" s="64">
        <v>9</v>
      </c>
      <c r="K82" s="65" t="s">
        <v>36</v>
      </c>
      <c r="L82" s="65" t="s">
        <v>40</v>
      </c>
      <c r="M82" s="66">
        <v>4000000000</v>
      </c>
      <c r="N82" s="66">
        <v>4000000000</v>
      </c>
      <c r="O82" s="65" t="s">
        <v>29</v>
      </c>
      <c r="P82" s="65" t="s">
        <v>30</v>
      </c>
      <c r="Q82" s="74" t="s">
        <v>140</v>
      </c>
      <c r="R82" s="75">
        <v>201211</v>
      </c>
    </row>
    <row r="83" spans="1:18" ht="60" x14ac:dyDescent="0.25">
      <c r="A83" s="13" t="str">
        <f>IF(E83="","",VLOOKUP(E83,Datos!$A$18:$C$41,3,0))</f>
        <v>2002</v>
      </c>
      <c r="B83" s="13">
        <f>IF(E83="","",COUNTIF(E$19:E83,E83))</f>
        <v>29</v>
      </c>
      <c r="C83" s="13" t="str">
        <f t="shared" si="0"/>
        <v>SI</v>
      </c>
      <c r="E83" s="45" t="s">
        <v>114</v>
      </c>
      <c r="F83" s="45" t="s">
        <v>198</v>
      </c>
      <c r="G83" s="65" t="s">
        <v>573</v>
      </c>
      <c r="H83" s="65" t="s">
        <v>199</v>
      </c>
      <c r="I83" s="64" t="s">
        <v>60</v>
      </c>
      <c r="J83" s="64">
        <v>9</v>
      </c>
      <c r="K83" s="76" t="s">
        <v>36</v>
      </c>
      <c r="L83" s="65" t="s">
        <v>40</v>
      </c>
      <c r="M83" s="66">
        <v>1500000000</v>
      </c>
      <c r="N83" s="66">
        <v>1500000000</v>
      </c>
      <c r="O83" s="65" t="s">
        <v>29</v>
      </c>
      <c r="P83" s="65" t="s">
        <v>30</v>
      </c>
      <c r="Q83" s="74" t="s">
        <v>140</v>
      </c>
      <c r="R83" s="75">
        <v>201211</v>
      </c>
    </row>
    <row r="84" spans="1:18" ht="60" x14ac:dyDescent="0.25">
      <c r="A84" s="13" t="str">
        <f>IF(E84="","",VLOOKUP(E84,Datos!$A$18:$C$41,3,0))</f>
        <v>2002</v>
      </c>
      <c r="B84" s="13">
        <f>IF(E84="","",COUNTIF(E$19:E84,E84))</f>
        <v>30</v>
      </c>
      <c r="C84" s="13" t="str">
        <f t="shared" si="0"/>
        <v>SI</v>
      </c>
      <c r="E84" s="45" t="s">
        <v>114</v>
      </c>
      <c r="F84" s="45" t="s">
        <v>200</v>
      </c>
      <c r="G84" s="65" t="s">
        <v>201</v>
      </c>
      <c r="H84" s="65" t="s">
        <v>202</v>
      </c>
      <c r="I84" s="64" t="s">
        <v>60</v>
      </c>
      <c r="J84" s="64">
        <v>9</v>
      </c>
      <c r="K84" s="65" t="s">
        <v>28</v>
      </c>
      <c r="L84" s="65" t="s">
        <v>40</v>
      </c>
      <c r="M84" s="66">
        <v>44800000</v>
      </c>
      <c r="N84" s="66">
        <v>44800000</v>
      </c>
      <c r="O84" s="65" t="s">
        <v>29</v>
      </c>
      <c r="P84" s="65" t="s">
        <v>30</v>
      </c>
      <c r="Q84" s="74" t="s">
        <v>140</v>
      </c>
      <c r="R84" s="75">
        <v>201211</v>
      </c>
    </row>
    <row r="85" spans="1:18" ht="60" x14ac:dyDescent="0.25">
      <c r="A85" s="13" t="str">
        <f>IF(E85="","",VLOOKUP(E85,Datos!$A$18:$C$41,3,0))</f>
        <v>2002</v>
      </c>
      <c r="B85" s="13">
        <f>IF(E85="","",COUNTIF(E$19:E85,E85))</f>
        <v>31</v>
      </c>
      <c r="C85" s="13" t="str">
        <f t="shared" si="0"/>
        <v>SI</v>
      </c>
      <c r="E85" s="45" t="s">
        <v>114</v>
      </c>
      <c r="F85" s="45" t="s">
        <v>203</v>
      </c>
      <c r="G85" s="65" t="s">
        <v>201</v>
      </c>
      <c r="H85" s="65" t="s">
        <v>204</v>
      </c>
      <c r="I85" s="64" t="s">
        <v>64</v>
      </c>
      <c r="J85" s="64">
        <v>5</v>
      </c>
      <c r="K85" s="65" t="s">
        <v>41</v>
      </c>
      <c r="L85" s="65" t="s">
        <v>40</v>
      </c>
      <c r="M85" s="66">
        <v>200000000</v>
      </c>
      <c r="N85" s="66">
        <v>200000000</v>
      </c>
      <c r="O85" s="65" t="s">
        <v>29</v>
      </c>
      <c r="P85" s="65" t="s">
        <v>30</v>
      </c>
      <c r="Q85" s="74" t="s">
        <v>140</v>
      </c>
      <c r="R85" s="75">
        <v>201311</v>
      </c>
    </row>
    <row r="86" spans="1:18" ht="60" x14ac:dyDescent="0.25">
      <c r="A86" s="13" t="str">
        <f>IF(E86="","",VLOOKUP(E86,Datos!$A$18:$C$41,3,0))</f>
        <v>2002</v>
      </c>
      <c r="B86" s="13">
        <f>IF(E86="","",COUNTIF(E$19:E86,E86))</f>
        <v>32</v>
      </c>
      <c r="C86" s="13" t="str">
        <f t="shared" si="0"/>
        <v>SI</v>
      </c>
      <c r="E86" s="45" t="s">
        <v>114</v>
      </c>
      <c r="F86" s="45" t="s">
        <v>205</v>
      </c>
      <c r="G86" s="65" t="s">
        <v>201</v>
      </c>
      <c r="H86" s="65" t="s">
        <v>206</v>
      </c>
      <c r="I86" s="64" t="s">
        <v>64</v>
      </c>
      <c r="J86" s="64">
        <v>5</v>
      </c>
      <c r="K86" s="65" t="s">
        <v>41</v>
      </c>
      <c r="L86" s="65" t="s">
        <v>40</v>
      </c>
      <c r="M86" s="66">
        <v>300000000</v>
      </c>
      <c r="N86" s="66">
        <v>300000000</v>
      </c>
      <c r="O86" s="65" t="s">
        <v>29</v>
      </c>
      <c r="P86" s="65" t="s">
        <v>30</v>
      </c>
      <c r="Q86" s="74" t="s">
        <v>140</v>
      </c>
      <c r="R86" s="75">
        <v>201311</v>
      </c>
    </row>
    <row r="87" spans="1:18" ht="60" x14ac:dyDescent="0.25">
      <c r="A87" s="13" t="str">
        <f>IF(E87="","",VLOOKUP(E87,Datos!$A$18:$C$41,3,0))</f>
        <v>2003</v>
      </c>
      <c r="B87" s="13">
        <f>IF(E87="","",COUNTIF(E$19:E87,E87))</f>
        <v>1</v>
      </c>
      <c r="C87" s="13" t="str">
        <f t="shared" si="0"/>
        <v>SI</v>
      </c>
      <c r="E87" s="45" t="s">
        <v>115</v>
      </c>
      <c r="F87" s="45" t="s">
        <v>207</v>
      </c>
      <c r="G87" s="65">
        <v>15101500</v>
      </c>
      <c r="H87" s="65" t="s">
        <v>208</v>
      </c>
      <c r="I87" s="64" t="s">
        <v>27</v>
      </c>
      <c r="J87" s="64">
        <v>10</v>
      </c>
      <c r="K87" s="65" t="s">
        <v>28</v>
      </c>
      <c r="L87" s="65" t="s">
        <v>33</v>
      </c>
      <c r="M87" s="66">
        <v>40000000</v>
      </c>
      <c r="N87" s="66">
        <v>40000000</v>
      </c>
      <c r="O87" s="65" t="s">
        <v>29</v>
      </c>
      <c r="P87" s="65" t="s">
        <v>30</v>
      </c>
      <c r="Q87" s="74" t="s">
        <v>209</v>
      </c>
      <c r="R87" s="75"/>
    </row>
    <row r="88" spans="1:18" ht="60" x14ac:dyDescent="0.25">
      <c r="A88" s="13" t="str">
        <f>IF(E88="","",VLOOKUP(E88,Datos!$A$18:$C$41,3,0))</f>
        <v>2003</v>
      </c>
      <c r="B88" s="13">
        <f>IF(E88="","",COUNTIF(E$19:E88,E88))</f>
        <v>2</v>
      </c>
      <c r="C88" s="13" t="str">
        <f t="shared" si="0"/>
        <v>SI</v>
      </c>
      <c r="E88" s="45" t="s">
        <v>115</v>
      </c>
      <c r="F88" s="45" t="s">
        <v>210</v>
      </c>
      <c r="G88" s="65">
        <v>80161500</v>
      </c>
      <c r="H88" s="65" t="s">
        <v>211</v>
      </c>
      <c r="I88" s="64" t="s">
        <v>27</v>
      </c>
      <c r="J88" s="64">
        <v>10</v>
      </c>
      <c r="K88" s="65" t="s">
        <v>41</v>
      </c>
      <c r="L88" s="65" t="s">
        <v>40</v>
      </c>
      <c r="M88" s="66">
        <v>40000000</v>
      </c>
      <c r="N88" s="66">
        <v>40000000</v>
      </c>
      <c r="O88" s="65" t="s">
        <v>29</v>
      </c>
      <c r="P88" s="65" t="s">
        <v>30</v>
      </c>
      <c r="Q88" s="74" t="s">
        <v>209</v>
      </c>
      <c r="R88" s="75"/>
    </row>
    <row r="89" spans="1:18" ht="60" x14ac:dyDescent="0.25">
      <c r="A89" s="13" t="str">
        <f>IF(E89="","",VLOOKUP(E89,Datos!$A$18:$C$41,3,0))</f>
        <v>2003</v>
      </c>
      <c r="B89" s="13">
        <f>IF(E89="","",COUNTIF(E$19:E89,E89))</f>
        <v>3</v>
      </c>
      <c r="C89" s="13" t="str">
        <f t="shared" si="0"/>
        <v>SI</v>
      </c>
      <c r="E89" s="45" t="s">
        <v>115</v>
      </c>
      <c r="F89" s="45" t="s">
        <v>212</v>
      </c>
      <c r="G89" s="65" t="s">
        <v>213</v>
      </c>
      <c r="H89" s="65" t="s">
        <v>214</v>
      </c>
      <c r="I89" s="64" t="s">
        <v>27</v>
      </c>
      <c r="J89" s="64">
        <v>9</v>
      </c>
      <c r="K89" s="65" t="s">
        <v>28</v>
      </c>
      <c r="L89" s="65" t="s">
        <v>33</v>
      </c>
      <c r="M89" s="66">
        <v>60000000</v>
      </c>
      <c r="N89" s="66">
        <v>60000000</v>
      </c>
      <c r="O89" s="65" t="s">
        <v>29</v>
      </c>
      <c r="P89" s="65" t="s">
        <v>30</v>
      </c>
      <c r="Q89" s="74" t="s">
        <v>209</v>
      </c>
      <c r="R89" s="75"/>
    </row>
    <row r="90" spans="1:18" ht="60" x14ac:dyDescent="0.25">
      <c r="A90" s="13" t="str">
        <f>IF(E90="","",VLOOKUP(E90,Datos!$A$18:$C$41,3,0))</f>
        <v>2003</v>
      </c>
      <c r="B90" s="13">
        <f>IF(E90="","",COUNTIF(E$19:E90,E90))</f>
        <v>4</v>
      </c>
      <c r="C90" s="13" t="str">
        <f t="shared" si="0"/>
        <v>SI</v>
      </c>
      <c r="E90" s="45" t="s">
        <v>115</v>
      </c>
      <c r="F90" s="45" t="s">
        <v>215</v>
      </c>
      <c r="G90" s="65" t="s">
        <v>216</v>
      </c>
      <c r="H90" s="65" t="s">
        <v>217</v>
      </c>
      <c r="I90" s="64" t="s">
        <v>59</v>
      </c>
      <c r="J90" s="64">
        <v>9</v>
      </c>
      <c r="K90" s="65" t="s">
        <v>32</v>
      </c>
      <c r="L90" s="65" t="s">
        <v>40</v>
      </c>
      <c r="M90" s="66">
        <v>4000000000</v>
      </c>
      <c r="N90" s="66">
        <v>4000000000</v>
      </c>
      <c r="O90" s="65" t="s">
        <v>29</v>
      </c>
      <c r="P90" s="65" t="s">
        <v>30</v>
      </c>
      <c r="Q90" s="74" t="s">
        <v>209</v>
      </c>
      <c r="R90" s="75"/>
    </row>
    <row r="91" spans="1:18" ht="60" x14ac:dyDescent="0.25">
      <c r="A91" s="13" t="str">
        <f>IF(E91="","",VLOOKUP(E91,Datos!$A$18:$C$41,3,0))</f>
        <v>2003</v>
      </c>
      <c r="B91" s="13">
        <f>IF(E91="","",COUNTIF(E$19:E91,E91))</f>
        <v>5</v>
      </c>
      <c r="C91" s="13" t="str">
        <f t="shared" si="0"/>
        <v>SI</v>
      </c>
      <c r="E91" s="45" t="s">
        <v>115</v>
      </c>
      <c r="F91" s="45" t="s">
        <v>218</v>
      </c>
      <c r="G91" s="65" t="s">
        <v>219</v>
      </c>
      <c r="H91" s="65" t="s">
        <v>220</v>
      </c>
      <c r="I91" s="64" t="s">
        <v>59</v>
      </c>
      <c r="J91" s="64">
        <v>6</v>
      </c>
      <c r="K91" s="65" t="s">
        <v>36</v>
      </c>
      <c r="L91" s="65" t="s">
        <v>40</v>
      </c>
      <c r="M91" s="66">
        <v>950000000</v>
      </c>
      <c r="N91" s="66">
        <v>950000000</v>
      </c>
      <c r="O91" s="65" t="s">
        <v>29</v>
      </c>
      <c r="P91" s="65" t="s">
        <v>30</v>
      </c>
      <c r="Q91" s="74" t="s">
        <v>209</v>
      </c>
      <c r="R91" s="75"/>
    </row>
    <row r="92" spans="1:18" ht="330" x14ac:dyDescent="0.25">
      <c r="A92" s="13" t="str">
        <f>IF(E92="","",VLOOKUP(E92,Datos!$A$18:$C$41,3,0))</f>
        <v>2003</v>
      </c>
      <c r="B92" s="13">
        <f>IF(E92="","",COUNTIF(E$19:E92,E92))</f>
        <v>6</v>
      </c>
      <c r="C92" s="13" t="str">
        <f t="shared" si="0"/>
        <v>SI</v>
      </c>
      <c r="E92" s="45" t="s">
        <v>115</v>
      </c>
      <c r="F92" s="45" t="s">
        <v>221</v>
      </c>
      <c r="G92" s="65" t="s">
        <v>222</v>
      </c>
      <c r="H92" s="65" t="s">
        <v>223</v>
      </c>
      <c r="I92" s="64" t="s">
        <v>59</v>
      </c>
      <c r="J92" s="64">
        <v>6</v>
      </c>
      <c r="K92" s="65" t="s">
        <v>36</v>
      </c>
      <c r="L92" s="65" t="s">
        <v>40</v>
      </c>
      <c r="M92" s="66">
        <v>250000000</v>
      </c>
      <c r="N92" s="66">
        <v>250000000</v>
      </c>
      <c r="O92" s="65" t="s">
        <v>29</v>
      </c>
      <c r="P92" s="65" t="s">
        <v>30</v>
      </c>
      <c r="Q92" s="74" t="s">
        <v>209</v>
      </c>
      <c r="R92" s="75"/>
    </row>
    <row r="93" spans="1:18" ht="60" x14ac:dyDescent="0.25">
      <c r="A93" s="13" t="str">
        <f>IF(E93="","",VLOOKUP(E93,Datos!$A$18:$C$41,3,0))</f>
        <v>2003</v>
      </c>
      <c r="B93" s="13">
        <f>IF(E93="","",COUNTIF(E$19:E93,E93))</f>
        <v>7</v>
      </c>
      <c r="C93" s="13" t="str">
        <f t="shared" si="0"/>
        <v>SI</v>
      </c>
      <c r="E93" s="45" t="s">
        <v>115</v>
      </c>
      <c r="F93" s="45" t="s">
        <v>224</v>
      </c>
      <c r="G93" s="65">
        <v>43191500</v>
      </c>
      <c r="H93" s="65" t="s">
        <v>225</v>
      </c>
      <c r="I93" s="64" t="s">
        <v>59</v>
      </c>
      <c r="J93" s="64">
        <v>2</v>
      </c>
      <c r="K93" s="65" t="s">
        <v>43</v>
      </c>
      <c r="L93" s="65" t="s">
        <v>40</v>
      </c>
      <c r="M93" s="66">
        <v>3000000</v>
      </c>
      <c r="N93" s="66">
        <v>3000000</v>
      </c>
      <c r="O93" s="65" t="s">
        <v>29</v>
      </c>
      <c r="P93" s="65" t="s">
        <v>30</v>
      </c>
      <c r="Q93" s="74" t="s">
        <v>209</v>
      </c>
      <c r="R93" s="75"/>
    </row>
    <row r="94" spans="1:18" ht="60" x14ac:dyDescent="0.25">
      <c r="A94" s="13" t="str">
        <f>IF(E94="","",VLOOKUP(E94,Datos!$A$18:$C$41,3,0))</f>
        <v>2003</v>
      </c>
      <c r="B94" s="13">
        <f>IF(E94="","",COUNTIF(E$19:E94,E94))</f>
        <v>8</v>
      </c>
      <c r="C94" s="13" t="str">
        <f t="shared" si="0"/>
        <v>SI</v>
      </c>
      <c r="E94" s="45" t="s">
        <v>115</v>
      </c>
      <c r="F94" s="45" t="s">
        <v>226</v>
      </c>
      <c r="G94" s="65">
        <v>84131600</v>
      </c>
      <c r="H94" s="65" t="s">
        <v>227</v>
      </c>
      <c r="I94" s="64" t="s">
        <v>68</v>
      </c>
      <c r="J94" s="64">
        <v>12</v>
      </c>
      <c r="K94" s="65" t="s">
        <v>28</v>
      </c>
      <c r="L94" s="65" t="s">
        <v>40</v>
      </c>
      <c r="M94" s="66">
        <v>1000000</v>
      </c>
      <c r="N94" s="66">
        <v>1000000</v>
      </c>
      <c r="O94" s="65" t="s">
        <v>29</v>
      </c>
      <c r="P94" s="65" t="s">
        <v>30</v>
      </c>
      <c r="Q94" s="74" t="s">
        <v>209</v>
      </c>
      <c r="R94" s="75"/>
    </row>
    <row r="95" spans="1:18" ht="60" x14ac:dyDescent="0.25">
      <c r="A95" s="13" t="str">
        <f>IF(E95="","",VLOOKUP(E95,Datos!$A$18:$C$41,3,0))</f>
        <v>2003</v>
      </c>
      <c r="B95" s="13">
        <f>IF(E95="","",COUNTIF(E$19:E95,E95))</f>
        <v>9</v>
      </c>
      <c r="C95" s="13" t="str">
        <f t="shared" si="0"/>
        <v>SI</v>
      </c>
      <c r="E95" s="45" t="s">
        <v>115</v>
      </c>
      <c r="F95" s="45" t="s">
        <v>228</v>
      </c>
      <c r="G95" s="65">
        <v>76111500</v>
      </c>
      <c r="H95" s="65" t="s">
        <v>229</v>
      </c>
      <c r="I95" s="64" t="s">
        <v>67</v>
      </c>
      <c r="J95" s="64">
        <v>40</v>
      </c>
      <c r="K95" s="65" t="s">
        <v>28</v>
      </c>
      <c r="L95" s="65" t="s">
        <v>40</v>
      </c>
      <c r="M95" s="66">
        <v>1100000000</v>
      </c>
      <c r="N95" s="66">
        <v>100000000</v>
      </c>
      <c r="O95" s="65" t="s">
        <v>70</v>
      </c>
      <c r="P95" s="65" t="s">
        <v>55</v>
      </c>
      <c r="Q95" s="74" t="s">
        <v>209</v>
      </c>
      <c r="R95" s="75"/>
    </row>
    <row r="96" spans="1:18" ht="60" x14ac:dyDescent="0.25">
      <c r="A96" s="13" t="str">
        <f>IF(E96="","",VLOOKUP(E96,Datos!$A$18:$C$41,3,0))</f>
        <v>2003</v>
      </c>
      <c r="B96" s="13">
        <f>IF(E96="","",COUNTIF(E$19:E96,E96))</f>
        <v>10</v>
      </c>
      <c r="C96" s="13" t="str">
        <f t="shared" si="0"/>
        <v>SI</v>
      </c>
      <c r="E96" s="45" t="s">
        <v>115</v>
      </c>
      <c r="F96" s="45" t="s">
        <v>230</v>
      </c>
      <c r="G96" s="65" t="s">
        <v>231</v>
      </c>
      <c r="H96" s="65" t="s">
        <v>232</v>
      </c>
      <c r="I96" s="64" t="s">
        <v>67</v>
      </c>
      <c r="J96" s="64">
        <v>40</v>
      </c>
      <c r="K96" s="65" t="s">
        <v>32</v>
      </c>
      <c r="L96" s="65" t="s">
        <v>40</v>
      </c>
      <c r="M96" s="66">
        <v>3700000000</v>
      </c>
      <c r="N96" s="66">
        <v>200000000</v>
      </c>
      <c r="O96" s="65" t="s">
        <v>70</v>
      </c>
      <c r="P96" s="65" t="s">
        <v>55</v>
      </c>
      <c r="Q96" s="74" t="s">
        <v>209</v>
      </c>
      <c r="R96" s="75"/>
    </row>
    <row r="97" spans="1:18" ht="60" x14ac:dyDescent="0.25">
      <c r="A97" s="13" t="str">
        <f>IF(E97="","",VLOOKUP(E97,Datos!$A$18:$C$41,3,0))</f>
        <v>2003</v>
      </c>
      <c r="B97" s="13">
        <f>IF(E97="","",COUNTIF(E$19:E97,E97))</f>
        <v>11</v>
      </c>
      <c r="C97" s="13" t="str">
        <f t="shared" si="0"/>
        <v>SI</v>
      </c>
      <c r="E97" s="45" t="s">
        <v>115</v>
      </c>
      <c r="F97" s="45" t="s">
        <v>233</v>
      </c>
      <c r="G97" s="65" t="s">
        <v>234</v>
      </c>
      <c r="H97" s="65" t="s">
        <v>235</v>
      </c>
      <c r="I97" s="64" t="s">
        <v>59</v>
      </c>
      <c r="J97" s="64">
        <v>4</v>
      </c>
      <c r="K97" s="65" t="s">
        <v>28</v>
      </c>
      <c r="L97" s="65" t="s">
        <v>33</v>
      </c>
      <c r="M97" s="66">
        <v>120000000</v>
      </c>
      <c r="N97" s="66">
        <v>120000000</v>
      </c>
      <c r="O97" s="65" t="s">
        <v>29</v>
      </c>
      <c r="P97" s="65" t="s">
        <v>30</v>
      </c>
      <c r="Q97" s="74" t="s">
        <v>236</v>
      </c>
      <c r="R97" s="75"/>
    </row>
    <row r="98" spans="1:18" ht="60" x14ac:dyDescent="0.25">
      <c r="A98" s="13" t="str">
        <f>IF(E98="","",VLOOKUP(E98,Datos!$A$18:$C$41,3,0))</f>
        <v>2003</v>
      </c>
      <c r="B98" s="13">
        <f>IF(E98="","",COUNTIF(E$19:E98,E98))</f>
        <v>12</v>
      </c>
      <c r="C98" s="13" t="str">
        <f t="shared" si="0"/>
        <v>SI</v>
      </c>
      <c r="E98" s="45" t="s">
        <v>115</v>
      </c>
      <c r="F98" s="45" t="s">
        <v>237</v>
      </c>
      <c r="G98" s="65" t="s">
        <v>238</v>
      </c>
      <c r="H98" s="65" t="s">
        <v>239</v>
      </c>
      <c r="I98" s="64" t="s">
        <v>59</v>
      </c>
      <c r="J98" s="64">
        <v>4</v>
      </c>
      <c r="K98" s="65" t="s">
        <v>28</v>
      </c>
      <c r="L98" s="65" t="s">
        <v>33</v>
      </c>
      <c r="M98" s="66">
        <v>34500000</v>
      </c>
      <c r="N98" s="66">
        <v>34500000</v>
      </c>
      <c r="O98" s="65" t="s">
        <v>29</v>
      </c>
      <c r="P98" s="65" t="s">
        <v>30</v>
      </c>
      <c r="Q98" s="74" t="s">
        <v>236</v>
      </c>
      <c r="R98" s="75"/>
    </row>
    <row r="99" spans="1:18" ht="60" x14ac:dyDescent="0.25">
      <c r="A99" s="13" t="str">
        <f>IF(E99="","",VLOOKUP(E99,Datos!$A$18:$C$41,3,0))</f>
        <v>2003</v>
      </c>
      <c r="B99" s="13">
        <f>IF(E99="","",COUNTIF(E$19:E99,E99))</f>
        <v>13</v>
      </c>
      <c r="C99" s="13" t="str">
        <f t="shared" si="0"/>
        <v>SI</v>
      </c>
      <c r="E99" s="45" t="s">
        <v>115</v>
      </c>
      <c r="F99" s="45" t="s">
        <v>240</v>
      </c>
      <c r="G99" s="65" t="s">
        <v>241</v>
      </c>
      <c r="H99" s="65" t="s">
        <v>242</v>
      </c>
      <c r="I99" s="64" t="s">
        <v>59</v>
      </c>
      <c r="J99" s="64">
        <v>4</v>
      </c>
      <c r="K99" s="65" t="s">
        <v>28</v>
      </c>
      <c r="L99" s="65" t="s">
        <v>33</v>
      </c>
      <c r="M99" s="66">
        <v>52800000</v>
      </c>
      <c r="N99" s="66">
        <v>52500000</v>
      </c>
      <c r="O99" s="65" t="s">
        <v>29</v>
      </c>
      <c r="P99" s="65" t="s">
        <v>30</v>
      </c>
      <c r="Q99" s="74" t="s">
        <v>236</v>
      </c>
      <c r="R99" s="75"/>
    </row>
    <row r="100" spans="1:18" ht="60" x14ac:dyDescent="0.25">
      <c r="A100" s="13" t="str">
        <f>IF(E100="","",VLOOKUP(E100,Datos!$A$18:$C$41,3,0))</f>
        <v>2003</v>
      </c>
      <c r="B100" s="13">
        <f>IF(E100="","",COUNTIF(E$19:E100,E100))</f>
        <v>14</v>
      </c>
      <c r="C100" s="13" t="str">
        <f t="shared" si="0"/>
        <v>SI</v>
      </c>
      <c r="E100" s="45" t="s">
        <v>115</v>
      </c>
      <c r="F100" s="45" t="s">
        <v>243</v>
      </c>
      <c r="G100" s="65">
        <v>84131503</v>
      </c>
      <c r="H100" s="65" t="s">
        <v>244</v>
      </c>
      <c r="I100" s="64" t="s">
        <v>67</v>
      </c>
      <c r="J100" s="64">
        <v>12</v>
      </c>
      <c r="K100" s="65" t="s">
        <v>28</v>
      </c>
      <c r="L100" s="65" t="s">
        <v>40</v>
      </c>
      <c r="M100" s="66">
        <v>40000000</v>
      </c>
      <c r="N100" s="66">
        <v>40000000</v>
      </c>
      <c r="O100" s="65" t="s">
        <v>29</v>
      </c>
      <c r="P100" s="65" t="s">
        <v>30</v>
      </c>
      <c r="Q100" s="74" t="s">
        <v>209</v>
      </c>
      <c r="R100" s="75"/>
    </row>
    <row r="101" spans="1:18" ht="60" x14ac:dyDescent="0.25">
      <c r="A101" s="13" t="str">
        <f>IF(E101="","",VLOOKUP(E101,Datos!$A$18:$C$41,3,0))</f>
        <v>2003</v>
      </c>
      <c r="B101" s="13">
        <f>IF(E101="","",COUNTIF(E$19:E101,E101))</f>
        <v>15</v>
      </c>
      <c r="C101" s="13" t="str">
        <f t="shared" si="0"/>
        <v>SI</v>
      </c>
      <c r="E101" s="45" t="s">
        <v>115</v>
      </c>
      <c r="F101" s="45" t="s">
        <v>245</v>
      </c>
      <c r="G101" s="65">
        <v>83101506</v>
      </c>
      <c r="H101" s="65" t="s">
        <v>246</v>
      </c>
      <c r="I101" s="64" t="s">
        <v>59</v>
      </c>
      <c r="J101" s="64">
        <v>8</v>
      </c>
      <c r="K101" s="65" t="s">
        <v>43</v>
      </c>
      <c r="L101" s="65" t="s">
        <v>33</v>
      </c>
      <c r="M101" s="66">
        <v>25000000</v>
      </c>
      <c r="N101" s="66">
        <v>25000000</v>
      </c>
      <c r="O101" s="65" t="s">
        <v>29</v>
      </c>
      <c r="P101" s="65" t="s">
        <v>30</v>
      </c>
      <c r="Q101" s="74" t="s">
        <v>247</v>
      </c>
      <c r="R101" s="75"/>
    </row>
    <row r="102" spans="1:18" ht="60" x14ac:dyDescent="0.25">
      <c r="A102" s="13" t="str">
        <f>IF(E102="","",VLOOKUP(E102,Datos!$A$18:$C$41,3,0))</f>
        <v>2003</v>
      </c>
      <c r="B102" s="13">
        <f>IF(E102="","",COUNTIF(E$19:E102,E102))</f>
        <v>16</v>
      </c>
      <c r="C102" s="13" t="str">
        <f t="shared" si="0"/>
        <v>SI</v>
      </c>
      <c r="E102" s="45" t="s">
        <v>115</v>
      </c>
      <c r="F102" s="45" t="s">
        <v>248</v>
      </c>
      <c r="G102" s="65" t="s">
        <v>249</v>
      </c>
      <c r="H102" s="65" t="s">
        <v>250</v>
      </c>
      <c r="I102" s="64" t="s">
        <v>60</v>
      </c>
      <c r="J102" s="64">
        <v>8</v>
      </c>
      <c r="K102" s="65" t="s">
        <v>32</v>
      </c>
      <c r="L102" s="65" t="s">
        <v>40</v>
      </c>
      <c r="M102" s="66">
        <v>250000000</v>
      </c>
      <c r="N102" s="66">
        <v>250000000</v>
      </c>
      <c r="O102" s="65" t="s">
        <v>29</v>
      </c>
      <c r="P102" s="65" t="s">
        <v>30</v>
      </c>
      <c r="Q102" s="74" t="s">
        <v>247</v>
      </c>
      <c r="R102" s="75"/>
    </row>
    <row r="103" spans="1:18" ht="60" x14ac:dyDescent="0.25">
      <c r="A103" s="13" t="str">
        <f>IF(E103="","",VLOOKUP(E103,Datos!$A$18:$C$41,3,0))</f>
        <v>2003</v>
      </c>
      <c r="B103" s="13">
        <f>IF(E103="","",COUNTIF(E$19:E103,E103))</f>
        <v>17</v>
      </c>
      <c r="C103" s="13" t="str">
        <f t="shared" si="0"/>
        <v>SI</v>
      </c>
      <c r="E103" s="45" t="s">
        <v>115</v>
      </c>
      <c r="F103" s="45" t="s">
        <v>251</v>
      </c>
      <c r="G103" s="65">
        <v>76121500</v>
      </c>
      <c r="H103" s="65" t="s">
        <v>252</v>
      </c>
      <c r="I103" s="64" t="s">
        <v>64</v>
      </c>
      <c r="J103" s="64">
        <v>38</v>
      </c>
      <c r="K103" s="65" t="s">
        <v>32</v>
      </c>
      <c r="L103" s="65" t="s">
        <v>33</v>
      </c>
      <c r="M103" s="66">
        <v>340000000</v>
      </c>
      <c r="N103" s="66">
        <v>19271455.349999998</v>
      </c>
      <c r="O103" s="65" t="s">
        <v>70</v>
      </c>
      <c r="P103" s="65" t="s">
        <v>55</v>
      </c>
      <c r="Q103" s="74" t="s">
        <v>247</v>
      </c>
      <c r="R103" s="75"/>
    </row>
    <row r="104" spans="1:18" ht="60" x14ac:dyDescent="0.25">
      <c r="A104" s="13" t="str">
        <f>IF(E104="","",VLOOKUP(E104,Datos!$A$18:$C$41,3,0))</f>
        <v>2003</v>
      </c>
      <c r="B104" s="13">
        <f>IF(E104="","",COUNTIF(E$19:E104,E104))</f>
        <v>18</v>
      </c>
      <c r="C104" s="13" t="str">
        <f t="shared" si="0"/>
        <v>SI</v>
      </c>
      <c r="E104" s="45" t="s">
        <v>115</v>
      </c>
      <c r="F104" s="45" t="s">
        <v>253</v>
      </c>
      <c r="G104" s="65" t="s">
        <v>254</v>
      </c>
      <c r="H104" s="65" t="s">
        <v>255</v>
      </c>
      <c r="I104" s="64" t="s">
        <v>256</v>
      </c>
      <c r="J104" s="64">
        <v>38</v>
      </c>
      <c r="K104" s="65" t="s">
        <v>32</v>
      </c>
      <c r="L104" s="65" t="s">
        <v>33</v>
      </c>
      <c r="M104" s="66">
        <v>380000000</v>
      </c>
      <c r="N104" s="66">
        <v>22645189</v>
      </c>
      <c r="O104" s="65" t="s">
        <v>70</v>
      </c>
      <c r="P104" s="65" t="s">
        <v>55</v>
      </c>
      <c r="Q104" s="74" t="s">
        <v>247</v>
      </c>
      <c r="R104" s="75"/>
    </row>
    <row r="105" spans="1:18" ht="60" x14ac:dyDescent="0.25">
      <c r="A105" s="13" t="str">
        <f>IF(E105="","",VLOOKUP(E105,Datos!$A$18:$C$41,3,0))</f>
        <v>2003</v>
      </c>
      <c r="B105" s="13">
        <f>IF(E105="","",COUNTIF(E$19:E105,E105))</f>
        <v>19</v>
      </c>
      <c r="C105" s="13" t="str">
        <f t="shared" si="0"/>
        <v>SI</v>
      </c>
      <c r="E105" s="45" t="s">
        <v>115</v>
      </c>
      <c r="F105" s="45" t="s">
        <v>257</v>
      </c>
      <c r="G105" s="65">
        <v>76121900</v>
      </c>
      <c r="H105" s="65" t="s">
        <v>258</v>
      </c>
      <c r="I105" s="64" t="s">
        <v>64</v>
      </c>
      <c r="J105" s="64">
        <v>6</v>
      </c>
      <c r="K105" s="65" t="s">
        <v>43</v>
      </c>
      <c r="L105" s="65" t="s">
        <v>33</v>
      </c>
      <c r="M105" s="66">
        <v>25200000</v>
      </c>
      <c r="N105" s="66">
        <v>25200000</v>
      </c>
      <c r="O105" s="65" t="s">
        <v>29</v>
      </c>
      <c r="P105" s="65" t="s">
        <v>30</v>
      </c>
      <c r="Q105" s="74" t="s">
        <v>247</v>
      </c>
      <c r="R105" s="75"/>
    </row>
    <row r="106" spans="1:18" ht="60" x14ac:dyDescent="0.25">
      <c r="A106" s="13" t="str">
        <f>IF(E106="","",VLOOKUP(E106,Datos!$A$18:$C$41,3,0))</f>
        <v>2003</v>
      </c>
      <c r="B106" s="13">
        <f>IF(E106="","",COUNTIF(E$19:E106,E106))</f>
        <v>20</v>
      </c>
      <c r="C106" s="13" t="str">
        <f t="shared" si="0"/>
        <v>SI</v>
      </c>
      <c r="E106" s="45" t="s">
        <v>115</v>
      </c>
      <c r="F106" s="45" t="s">
        <v>259</v>
      </c>
      <c r="G106" s="65">
        <v>90101700</v>
      </c>
      <c r="H106" s="65" t="s">
        <v>260</v>
      </c>
      <c r="I106" s="64" t="s">
        <v>60</v>
      </c>
      <c r="J106" s="64">
        <v>12</v>
      </c>
      <c r="K106" s="65" t="s">
        <v>41</v>
      </c>
      <c r="L106" s="77" t="s">
        <v>261</v>
      </c>
      <c r="M106" s="77" t="s">
        <v>261</v>
      </c>
      <c r="N106" s="77" t="s">
        <v>261</v>
      </c>
      <c r="O106" s="65" t="s">
        <v>29</v>
      </c>
      <c r="P106" s="65" t="s">
        <v>30</v>
      </c>
      <c r="Q106" s="74" t="s">
        <v>209</v>
      </c>
      <c r="R106" s="75"/>
    </row>
    <row r="107" spans="1:18" ht="60" x14ac:dyDescent="0.25">
      <c r="A107" s="13" t="str">
        <f>IF(E107="","",VLOOKUP(E107,Datos!$A$18:$C$41,3,0))</f>
        <v>2003</v>
      </c>
      <c r="B107" s="13">
        <f>IF(E107="","",COUNTIF(E$19:E107,E107))</f>
        <v>21</v>
      </c>
      <c r="C107" s="13" t="str">
        <f t="shared" si="0"/>
        <v>SI</v>
      </c>
      <c r="E107" s="45" t="s">
        <v>115</v>
      </c>
      <c r="F107" s="45" t="s">
        <v>438</v>
      </c>
      <c r="G107" s="65">
        <v>80161500</v>
      </c>
      <c r="H107" s="65" t="s">
        <v>439</v>
      </c>
      <c r="I107" s="64" t="s">
        <v>27</v>
      </c>
      <c r="J107" s="64">
        <v>6</v>
      </c>
      <c r="K107" s="65" t="s">
        <v>41</v>
      </c>
      <c r="L107" s="65" t="s">
        <v>40</v>
      </c>
      <c r="M107" s="66">
        <v>24000000</v>
      </c>
      <c r="N107" s="66">
        <v>24000000</v>
      </c>
      <c r="O107" s="65" t="s">
        <v>29</v>
      </c>
      <c r="P107" s="65" t="s">
        <v>30</v>
      </c>
      <c r="Q107" s="74" t="s">
        <v>209</v>
      </c>
      <c r="R107" s="75"/>
    </row>
    <row r="108" spans="1:18" ht="69.75" customHeight="1" x14ac:dyDescent="0.25">
      <c r="E108" s="45" t="s">
        <v>115</v>
      </c>
      <c r="F108" s="45" t="s">
        <v>628</v>
      </c>
      <c r="G108" s="73">
        <v>81111800</v>
      </c>
      <c r="H108" s="68" t="s">
        <v>626</v>
      </c>
      <c r="I108" s="69" t="s">
        <v>27</v>
      </c>
      <c r="J108" s="69">
        <v>8</v>
      </c>
      <c r="K108" s="68" t="s">
        <v>41</v>
      </c>
      <c r="L108" s="68" t="s">
        <v>40</v>
      </c>
      <c r="M108" s="70">
        <v>17280000</v>
      </c>
      <c r="N108" s="70">
        <v>17280000</v>
      </c>
      <c r="O108" s="68" t="s">
        <v>29</v>
      </c>
      <c r="P108" s="68" t="s">
        <v>30</v>
      </c>
      <c r="Q108" s="72" t="s">
        <v>627</v>
      </c>
      <c r="R108" s="78"/>
    </row>
    <row r="109" spans="1:18" ht="71.25" customHeight="1" x14ac:dyDescent="0.25">
      <c r="E109" s="45" t="s">
        <v>116</v>
      </c>
      <c r="F109" s="45" t="s">
        <v>532</v>
      </c>
      <c r="G109" s="68" t="s">
        <v>597</v>
      </c>
      <c r="H109" s="68" t="s">
        <v>598</v>
      </c>
      <c r="I109" s="69" t="s">
        <v>27</v>
      </c>
      <c r="J109" s="69">
        <v>9</v>
      </c>
      <c r="K109" s="68" t="s">
        <v>41</v>
      </c>
      <c r="L109" s="68" t="s">
        <v>40</v>
      </c>
      <c r="M109" s="70">
        <v>37600000</v>
      </c>
      <c r="N109" s="70">
        <v>37600000</v>
      </c>
      <c r="O109" s="68" t="s">
        <v>29</v>
      </c>
      <c r="P109" s="68" t="s">
        <v>30</v>
      </c>
      <c r="Q109" s="79" t="s">
        <v>599</v>
      </c>
      <c r="R109" s="80"/>
    </row>
    <row r="110" spans="1:18" ht="71.25" customHeight="1" x14ac:dyDescent="0.25">
      <c r="E110" s="45" t="s">
        <v>116</v>
      </c>
      <c r="F110" s="45" t="s">
        <v>533</v>
      </c>
      <c r="G110" s="68" t="s">
        <v>597</v>
      </c>
      <c r="H110" s="68" t="s">
        <v>598</v>
      </c>
      <c r="I110" s="69" t="s">
        <v>27</v>
      </c>
      <c r="J110" s="69">
        <v>9</v>
      </c>
      <c r="K110" s="68" t="s">
        <v>41</v>
      </c>
      <c r="L110" s="68" t="s">
        <v>40</v>
      </c>
      <c r="M110" s="70">
        <v>37600000</v>
      </c>
      <c r="N110" s="70">
        <v>37600000</v>
      </c>
      <c r="O110" s="68" t="s">
        <v>29</v>
      </c>
      <c r="P110" s="68" t="s">
        <v>30</v>
      </c>
      <c r="Q110" s="79" t="s">
        <v>599</v>
      </c>
      <c r="R110" s="80"/>
    </row>
    <row r="111" spans="1:18" ht="71.25" customHeight="1" x14ac:dyDescent="0.25">
      <c r="E111" s="45" t="s">
        <v>116</v>
      </c>
      <c r="F111" s="45" t="s">
        <v>534</v>
      </c>
      <c r="G111" s="68" t="s">
        <v>597</v>
      </c>
      <c r="H111" s="68" t="s">
        <v>600</v>
      </c>
      <c r="I111" s="69" t="s">
        <v>27</v>
      </c>
      <c r="J111" s="69">
        <v>9</v>
      </c>
      <c r="K111" s="68" t="s">
        <v>41</v>
      </c>
      <c r="L111" s="68" t="s">
        <v>40</v>
      </c>
      <c r="M111" s="70">
        <v>26790000</v>
      </c>
      <c r="N111" s="70">
        <v>26790000</v>
      </c>
      <c r="O111" s="68" t="s">
        <v>29</v>
      </c>
      <c r="P111" s="68" t="s">
        <v>30</v>
      </c>
      <c r="Q111" s="79" t="s">
        <v>599</v>
      </c>
      <c r="R111" s="80"/>
    </row>
    <row r="112" spans="1:18" ht="60" x14ac:dyDescent="0.25">
      <c r="E112" s="45" t="s">
        <v>117</v>
      </c>
      <c r="F112" s="45" t="s">
        <v>444</v>
      </c>
      <c r="G112" s="68">
        <v>90101604</v>
      </c>
      <c r="H112" s="68" t="s">
        <v>445</v>
      </c>
      <c r="I112" s="69" t="s">
        <v>27</v>
      </c>
      <c r="J112" s="69">
        <v>9</v>
      </c>
      <c r="K112" s="68" t="s">
        <v>41</v>
      </c>
      <c r="L112" s="68" t="s">
        <v>40</v>
      </c>
      <c r="M112" s="70">
        <v>300000000</v>
      </c>
      <c r="N112" s="70">
        <v>300000000</v>
      </c>
      <c r="O112" s="68" t="s">
        <v>29</v>
      </c>
      <c r="P112" s="68" t="s">
        <v>30</v>
      </c>
      <c r="Q112" s="79" t="s">
        <v>446</v>
      </c>
      <c r="R112" s="78"/>
    </row>
    <row r="113" spans="1:18" ht="60" x14ac:dyDescent="0.25">
      <c r="E113" s="45" t="s">
        <v>117</v>
      </c>
      <c r="F113" s="45" t="s">
        <v>447</v>
      </c>
      <c r="G113" s="68" t="s">
        <v>448</v>
      </c>
      <c r="H113" s="68" t="s">
        <v>449</v>
      </c>
      <c r="I113" s="69" t="s">
        <v>61</v>
      </c>
      <c r="J113" s="69">
        <v>8</v>
      </c>
      <c r="K113" s="68" t="s">
        <v>41</v>
      </c>
      <c r="L113" s="68" t="s">
        <v>40</v>
      </c>
      <c r="M113" s="70">
        <v>60000000</v>
      </c>
      <c r="N113" s="70">
        <v>60000000</v>
      </c>
      <c r="O113" s="68" t="s">
        <v>29</v>
      </c>
      <c r="P113" s="68" t="s">
        <v>30</v>
      </c>
      <c r="Q113" s="79" t="s">
        <v>450</v>
      </c>
      <c r="R113" s="78"/>
    </row>
    <row r="114" spans="1:18" ht="60" x14ac:dyDescent="0.25">
      <c r="E114" s="45" t="s">
        <v>117</v>
      </c>
      <c r="F114" s="45" t="s">
        <v>451</v>
      </c>
      <c r="G114" s="68" t="s">
        <v>452</v>
      </c>
      <c r="H114" s="68" t="s">
        <v>453</v>
      </c>
      <c r="I114" s="69" t="s">
        <v>64</v>
      </c>
      <c r="J114" s="69">
        <v>6</v>
      </c>
      <c r="K114" s="68" t="s">
        <v>43</v>
      </c>
      <c r="L114" s="68" t="s">
        <v>40</v>
      </c>
      <c r="M114" s="70">
        <v>20000000</v>
      </c>
      <c r="N114" s="70">
        <v>20000000</v>
      </c>
      <c r="O114" s="68" t="s">
        <v>29</v>
      </c>
      <c r="P114" s="68" t="s">
        <v>30</v>
      </c>
      <c r="Q114" s="79" t="s">
        <v>454</v>
      </c>
      <c r="R114" s="78"/>
    </row>
    <row r="115" spans="1:18" ht="60" x14ac:dyDescent="0.25">
      <c r="E115" s="45" t="s">
        <v>117</v>
      </c>
      <c r="F115" s="45" t="s">
        <v>455</v>
      </c>
      <c r="G115" s="68" t="s">
        <v>456</v>
      </c>
      <c r="H115" s="68" t="s">
        <v>457</v>
      </c>
      <c r="I115" s="69" t="s">
        <v>64</v>
      </c>
      <c r="J115" s="69">
        <v>4</v>
      </c>
      <c r="K115" s="68" t="s">
        <v>43</v>
      </c>
      <c r="L115" s="68" t="s">
        <v>40</v>
      </c>
      <c r="M115" s="70">
        <v>15000000</v>
      </c>
      <c r="N115" s="70">
        <v>15000000</v>
      </c>
      <c r="O115" s="68" t="s">
        <v>29</v>
      </c>
      <c r="P115" s="68" t="s">
        <v>30</v>
      </c>
      <c r="Q115" s="79" t="s">
        <v>454</v>
      </c>
      <c r="R115" s="78"/>
    </row>
    <row r="116" spans="1:18" ht="60" x14ac:dyDescent="0.25">
      <c r="E116" s="45" t="s">
        <v>117</v>
      </c>
      <c r="F116" s="45" t="s">
        <v>458</v>
      </c>
      <c r="G116" s="68" t="s">
        <v>459</v>
      </c>
      <c r="H116" s="68" t="s">
        <v>460</v>
      </c>
      <c r="I116" s="69" t="s">
        <v>59</v>
      </c>
      <c r="J116" s="69">
        <v>10</v>
      </c>
      <c r="K116" s="68" t="s">
        <v>43</v>
      </c>
      <c r="L116" s="68" t="s">
        <v>40</v>
      </c>
      <c r="M116" s="70">
        <v>15000000</v>
      </c>
      <c r="N116" s="70">
        <v>15000000</v>
      </c>
      <c r="O116" s="68" t="s">
        <v>29</v>
      </c>
      <c r="P116" s="68" t="s">
        <v>30</v>
      </c>
      <c r="Q116" s="79" t="s">
        <v>454</v>
      </c>
      <c r="R116" s="78"/>
    </row>
    <row r="117" spans="1:18" ht="60" x14ac:dyDescent="0.25">
      <c r="E117" s="45" t="s">
        <v>117</v>
      </c>
      <c r="F117" s="45" t="s">
        <v>461</v>
      </c>
      <c r="G117" s="68" t="s">
        <v>462</v>
      </c>
      <c r="H117" s="68" t="s">
        <v>463</v>
      </c>
      <c r="I117" s="69" t="s">
        <v>64</v>
      </c>
      <c r="J117" s="69">
        <v>4</v>
      </c>
      <c r="K117" s="68" t="s">
        <v>43</v>
      </c>
      <c r="L117" s="68" t="s">
        <v>40</v>
      </c>
      <c r="M117" s="70">
        <v>8000000</v>
      </c>
      <c r="N117" s="70">
        <v>8000000</v>
      </c>
      <c r="O117" s="68" t="s">
        <v>29</v>
      </c>
      <c r="P117" s="68" t="s">
        <v>30</v>
      </c>
      <c r="Q117" s="79" t="s">
        <v>454</v>
      </c>
      <c r="R117" s="78"/>
    </row>
    <row r="118" spans="1:18" ht="60" x14ac:dyDescent="0.25">
      <c r="E118" s="45" t="s">
        <v>117</v>
      </c>
      <c r="F118" s="45" t="s">
        <v>464</v>
      </c>
      <c r="G118" s="68">
        <v>80161500</v>
      </c>
      <c r="H118" s="68" t="s">
        <v>465</v>
      </c>
      <c r="I118" s="69" t="s">
        <v>27</v>
      </c>
      <c r="J118" s="69">
        <v>10</v>
      </c>
      <c r="K118" s="68" t="s">
        <v>41</v>
      </c>
      <c r="L118" s="68" t="s">
        <v>40</v>
      </c>
      <c r="M118" s="70">
        <v>49000000</v>
      </c>
      <c r="N118" s="70">
        <v>49000000</v>
      </c>
      <c r="O118" s="68" t="s">
        <v>29</v>
      </c>
      <c r="P118" s="68" t="s">
        <v>30</v>
      </c>
      <c r="Q118" s="79" t="s">
        <v>466</v>
      </c>
      <c r="R118" s="78"/>
    </row>
    <row r="119" spans="1:18" ht="60" x14ac:dyDescent="0.25">
      <c r="E119" s="45" t="s">
        <v>117</v>
      </c>
      <c r="F119" s="45" t="s">
        <v>467</v>
      </c>
      <c r="G119" s="68">
        <v>80161500</v>
      </c>
      <c r="H119" s="68" t="s">
        <v>468</v>
      </c>
      <c r="I119" s="69" t="s">
        <v>27</v>
      </c>
      <c r="J119" s="69">
        <v>10</v>
      </c>
      <c r="K119" s="68" t="s">
        <v>41</v>
      </c>
      <c r="L119" s="68" t="s">
        <v>40</v>
      </c>
      <c r="M119" s="70">
        <v>32000000</v>
      </c>
      <c r="N119" s="70">
        <v>32000000</v>
      </c>
      <c r="O119" s="68" t="s">
        <v>29</v>
      </c>
      <c r="P119" s="68" t="s">
        <v>30</v>
      </c>
      <c r="Q119" s="79" t="s">
        <v>466</v>
      </c>
      <c r="R119" s="78"/>
    </row>
    <row r="120" spans="1:18" ht="60" x14ac:dyDescent="0.25">
      <c r="E120" s="45" t="s">
        <v>117</v>
      </c>
      <c r="F120" s="45" t="s">
        <v>469</v>
      </c>
      <c r="G120" s="68">
        <v>80161500</v>
      </c>
      <c r="H120" s="68" t="s">
        <v>470</v>
      </c>
      <c r="I120" s="69" t="s">
        <v>27</v>
      </c>
      <c r="J120" s="69">
        <v>10</v>
      </c>
      <c r="K120" s="68" t="s">
        <v>41</v>
      </c>
      <c r="L120" s="68" t="s">
        <v>40</v>
      </c>
      <c r="M120" s="70">
        <v>40000000</v>
      </c>
      <c r="N120" s="70">
        <v>40000000</v>
      </c>
      <c r="O120" s="68" t="s">
        <v>29</v>
      </c>
      <c r="P120" s="68" t="s">
        <v>30</v>
      </c>
      <c r="Q120" s="79" t="s">
        <v>454</v>
      </c>
      <c r="R120" s="78"/>
    </row>
    <row r="121" spans="1:18" ht="60" x14ac:dyDescent="0.25">
      <c r="E121" s="45" t="s">
        <v>117</v>
      </c>
      <c r="F121" s="45" t="s">
        <v>471</v>
      </c>
      <c r="G121" s="68">
        <v>80161500</v>
      </c>
      <c r="H121" s="68" t="s">
        <v>472</v>
      </c>
      <c r="I121" s="69" t="s">
        <v>27</v>
      </c>
      <c r="J121" s="69">
        <v>10</v>
      </c>
      <c r="K121" s="68" t="s">
        <v>41</v>
      </c>
      <c r="L121" s="68" t="s">
        <v>40</v>
      </c>
      <c r="M121" s="70">
        <v>40000000</v>
      </c>
      <c r="N121" s="70">
        <v>40000000</v>
      </c>
      <c r="O121" s="68" t="s">
        <v>29</v>
      </c>
      <c r="P121" s="68" t="s">
        <v>30</v>
      </c>
      <c r="Q121" s="79" t="s">
        <v>466</v>
      </c>
      <c r="R121" s="78"/>
    </row>
    <row r="122" spans="1:18" ht="60" x14ac:dyDescent="0.25">
      <c r="E122" s="45" t="s">
        <v>117</v>
      </c>
      <c r="F122" s="45" t="s">
        <v>473</v>
      </c>
      <c r="G122" s="68" t="s">
        <v>474</v>
      </c>
      <c r="H122" s="68" t="s">
        <v>475</v>
      </c>
      <c r="I122" s="69" t="s">
        <v>60</v>
      </c>
      <c r="J122" s="69">
        <v>9</v>
      </c>
      <c r="K122" s="68" t="s">
        <v>43</v>
      </c>
      <c r="L122" s="68" t="s">
        <v>40</v>
      </c>
      <c r="M122" s="70">
        <v>10000000</v>
      </c>
      <c r="N122" s="70">
        <v>10000000</v>
      </c>
      <c r="O122" s="68" t="s">
        <v>29</v>
      </c>
      <c r="P122" s="68" t="s">
        <v>30</v>
      </c>
      <c r="Q122" s="79" t="s">
        <v>454</v>
      </c>
      <c r="R122" s="78"/>
    </row>
    <row r="123" spans="1:18" ht="60" x14ac:dyDescent="0.25">
      <c r="E123" s="45" t="s">
        <v>117</v>
      </c>
      <c r="F123" s="45" t="s">
        <v>476</v>
      </c>
      <c r="G123" s="68" t="s">
        <v>477</v>
      </c>
      <c r="H123" s="68" t="s">
        <v>478</v>
      </c>
      <c r="I123" s="69" t="s">
        <v>61</v>
      </c>
      <c r="J123" s="69">
        <v>9</v>
      </c>
      <c r="K123" s="68" t="s">
        <v>28</v>
      </c>
      <c r="L123" s="68" t="s">
        <v>40</v>
      </c>
      <c r="M123" s="70">
        <v>140300000</v>
      </c>
      <c r="N123" s="70">
        <v>140300000</v>
      </c>
      <c r="O123" s="68" t="s">
        <v>29</v>
      </c>
      <c r="P123" s="68" t="s">
        <v>30</v>
      </c>
      <c r="Q123" s="79" t="s">
        <v>450</v>
      </c>
      <c r="R123" s="78"/>
    </row>
    <row r="124" spans="1:18" ht="60" x14ac:dyDescent="0.25">
      <c r="A124" s="13" t="str">
        <f>IF(E124="","",VLOOKUP(E124,Datos!$A$18:$C$41,3,0))</f>
        <v>2005</v>
      </c>
      <c r="B124" s="13">
        <f>IF(E124="","",COUNTIF(E$19:E124,E124))</f>
        <v>13</v>
      </c>
      <c r="C124" s="13" t="str">
        <f t="shared" si="0"/>
        <v>SI</v>
      </c>
      <c r="E124" s="45" t="s">
        <v>117</v>
      </c>
      <c r="F124" s="45" t="s">
        <v>479</v>
      </c>
      <c r="G124" s="73" t="s">
        <v>480</v>
      </c>
      <c r="H124" s="68" t="s">
        <v>481</v>
      </c>
      <c r="I124" s="69" t="s">
        <v>62</v>
      </c>
      <c r="J124" s="69">
        <v>8</v>
      </c>
      <c r="K124" s="68" t="s">
        <v>43</v>
      </c>
      <c r="L124" s="68" t="s">
        <v>40</v>
      </c>
      <c r="M124" s="70">
        <v>5000000</v>
      </c>
      <c r="N124" s="70">
        <v>5000000</v>
      </c>
      <c r="O124" s="68" t="s">
        <v>29</v>
      </c>
      <c r="P124" s="68" t="s">
        <v>30</v>
      </c>
      <c r="Q124" s="79" t="s">
        <v>454</v>
      </c>
      <c r="R124" s="78"/>
    </row>
    <row r="125" spans="1:18" ht="60" x14ac:dyDescent="0.25">
      <c r="A125" s="13" t="str">
        <f>IF(E125="","",VLOOKUP(E125,Datos!$A$18:$C$41,3,0))</f>
        <v>2007</v>
      </c>
      <c r="B125" s="13">
        <f>IF(E125="","",COUNTIF(E$19:E125,E125))</f>
        <v>1</v>
      </c>
      <c r="C125" s="13" t="str">
        <f t="shared" si="0"/>
        <v>SI</v>
      </c>
      <c r="E125" s="45" t="s">
        <v>119</v>
      </c>
      <c r="F125" s="45" t="s">
        <v>262</v>
      </c>
      <c r="G125" s="73">
        <v>43233201</v>
      </c>
      <c r="H125" s="68" t="s">
        <v>263</v>
      </c>
      <c r="I125" s="69" t="s">
        <v>59</v>
      </c>
      <c r="J125" s="69">
        <v>10</v>
      </c>
      <c r="K125" s="68" t="s">
        <v>43</v>
      </c>
      <c r="L125" s="68" t="s">
        <v>40</v>
      </c>
      <c r="M125" s="81">
        <v>8000000</v>
      </c>
      <c r="N125" s="81">
        <v>8000000</v>
      </c>
      <c r="O125" s="68" t="s">
        <v>29</v>
      </c>
      <c r="P125" s="68" t="s">
        <v>30</v>
      </c>
      <c r="Q125" s="79" t="s">
        <v>576</v>
      </c>
      <c r="R125" s="78" t="s">
        <v>30</v>
      </c>
    </row>
    <row r="126" spans="1:18" ht="59.25" customHeight="1" x14ac:dyDescent="0.25">
      <c r="E126" s="45" t="s">
        <v>119</v>
      </c>
      <c r="F126" s="45" t="s">
        <v>535</v>
      </c>
      <c r="G126" s="73">
        <v>80161500</v>
      </c>
      <c r="H126" s="68" t="s">
        <v>606</v>
      </c>
      <c r="I126" s="69" t="s">
        <v>27</v>
      </c>
      <c r="J126" s="69">
        <v>7</v>
      </c>
      <c r="K126" s="68" t="s">
        <v>41</v>
      </c>
      <c r="L126" s="68" t="s">
        <v>40</v>
      </c>
      <c r="M126" s="70">
        <v>14000000</v>
      </c>
      <c r="N126" s="70">
        <v>14000000</v>
      </c>
      <c r="O126" s="68" t="s">
        <v>29</v>
      </c>
      <c r="P126" s="68" t="s">
        <v>30</v>
      </c>
      <c r="Q126" s="79" t="s">
        <v>576</v>
      </c>
      <c r="R126" s="78"/>
    </row>
    <row r="127" spans="1:18" ht="59.25" customHeight="1" x14ac:dyDescent="0.25">
      <c r="E127" s="45" t="s">
        <v>119</v>
      </c>
      <c r="F127" s="45" t="s">
        <v>604</v>
      </c>
      <c r="G127" s="73">
        <v>80161500</v>
      </c>
      <c r="H127" s="68" t="s">
        <v>607</v>
      </c>
      <c r="I127" s="69" t="s">
        <v>27</v>
      </c>
      <c r="J127" s="69">
        <v>7</v>
      </c>
      <c r="K127" s="68" t="s">
        <v>41</v>
      </c>
      <c r="L127" s="68" t="s">
        <v>40</v>
      </c>
      <c r="M127" s="70">
        <v>28000000</v>
      </c>
      <c r="N127" s="70">
        <v>28000000</v>
      </c>
      <c r="O127" s="68" t="s">
        <v>29</v>
      </c>
      <c r="P127" s="68" t="s">
        <v>30</v>
      </c>
      <c r="Q127" s="79" t="s">
        <v>576</v>
      </c>
      <c r="R127" s="78"/>
    </row>
    <row r="128" spans="1:18" ht="68.25" customHeight="1" x14ac:dyDescent="0.25">
      <c r="E128" s="45" t="s">
        <v>119</v>
      </c>
      <c r="F128" s="45" t="s">
        <v>605</v>
      </c>
      <c r="G128" s="73">
        <v>80161500</v>
      </c>
      <c r="H128" s="68" t="s">
        <v>614</v>
      </c>
      <c r="I128" s="69" t="s">
        <v>27</v>
      </c>
      <c r="J128" s="69">
        <v>10</v>
      </c>
      <c r="K128" s="68" t="s">
        <v>41</v>
      </c>
      <c r="L128" s="68" t="s">
        <v>40</v>
      </c>
      <c r="M128" s="70">
        <v>27075000</v>
      </c>
      <c r="N128" s="70">
        <v>27075000</v>
      </c>
      <c r="O128" s="68" t="s">
        <v>29</v>
      </c>
      <c r="P128" s="68" t="s">
        <v>30</v>
      </c>
      <c r="Q128" s="79" t="s">
        <v>576</v>
      </c>
      <c r="R128" s="78"/>
    </row>
    <row r="129" spans="5:18" ht="60" x14ac:dyDescent="0.25">
      <c r="E129" s="45" t="s">
        <v>120</v>
      </c>
      <c r="F129" s="45" t="s">
        <v>482</v>
      </c>
      <c r="G129" s="68" t="s">
        <v>483</v>
      </c>
      <c r="H129" s="68" t="s">
        <v>484</v>
      </c>
      <c r="I129" s="69" t="s">
        <v>27</v>
      </c>
      <c r="J129" s="69">
        <v>11</v>
      </c>
      <c r="K129" s="68" t="s">
        <v>41</v>
      </c>
      <c r="L129" s="68" t="s">
        <v>40</v>
      </c>
      <c r="M129" s="70">
        <v>28000000</v>
      </c>
      <c r="N129" s="70">
        <v>28000000</v>
      </c>
      <c r="O129" s="68" t="s">
        <v>29</v>
      </c>
      <c r="P129" s="68" t="s">
        <v>30</v>
      </c>
      <c r="Q129" s="79" t="s">
        <v>485</v>
      </c>
      <c r="R129" s="78"/>
    </row>
    <row r="130" spans="5:18" ht="60" x14ac:dyDescent="0.25">
      <c r="E130" s="45" t="s">
        <v>120</v>
      </c>
      <c r="F130" s="45" t="s">
        <v>486</v>
      </c>
      <c r="G130" s="68" t="s">
        <v>483</v>
      </c>
      <c r="H130" s="68" t="s">
        <v>531</v>
      </c>
      <c r="I130" s="69" t="s">
        <v>27</v>
      </c>
      <c r="J130" s="69">
        <v>11</v>
      </c>
      <c r="K130" s="68" t="s">
        <v>41</v>
      </c>
      <c r="L130" s="68" t="s">
        <v>40</v>
      </c>
      <c r="M130" s="70">
        <v>60000000</v>
      </c>
      <c r="N130" s="70">
        <v>60000000</v>
      </c>
      <c r="O130" s="68" t="s">
        <v>29</v>
      </c>
      <c r="P130" s="68" t="s">
        <v>30</v>
      </c>
      <c r="Q130" s="79" t="s">
        <v>485</v>
      </c>
      <c r="R130" s="78"/>
    </row>
    <row r="131" spans="5:18" ht="60" x14ac:dyDescent="0.25">
      <c r="E131" s="45" t="s">
        <v>120</v>
      </c>
      <c r="F131" s="45" t="s">
        <v>487</v>
      </c>
      <c r="G131" s="68" t="s">
        <v>488</v>
      </c>
      <c r="H131" s="68" t="s">
        <v>489</v>
      </c>
      <c r="I131" s="69" t="s">
        <v>27</v>
      </c>
      <c r="J131" s="69">
        <v>11</v>
      </c>
      <c r="K131" s="68" t="s">
        <v>41</v>
      </c>
      <c r="L131" s="68" t="s">
        <v>40</v>
      </c>
      <c r="M131" s="70">
        <v>18000000</v>
      </c>
      <c r="N131" s="70">
        <v>18000000</v>
      </c>
      <c r="O131" s="68" t="s">
        <v>29</v>
      </c>
      <c r="P131" s="68" t="s">
        <v>30</v>
      </c>
      <c r="Q131" s="79" t="s">
        <v>485</v>
      </c>
      <c r="R131" s="78"/>
    </row>
    <row r="132" spans="5:18" ht="60" x14ac:dyDescent="0.25">
      <c r="E132" s="45" t="s">
        <v>120</v>
      </c>
      <c r="F132" s="45" t="s">
        <v>490</v>
      </c>
      <c r="G132" s="68" t="s">
        <v>483</v>
      </c>
      <c r="H132" s="68" t="s">
        <v>491</v>
      </c>
      <c r="I132" s="69" t="s">
        <v>27</v>
      </c>
      <c r="J132" s="69">
        <v>11</v>
      </c>
      <c r="K132" s="68" t="s">
        <v>41</v>
      </c>
      <c r="L132" s="68" t="s">
        <v>40</v>
      </c>
      <c r="M132" s="70">
        <v>33400000</v>
      </c>
      <c r="N132" s="70">
        <v>33400000</v>
      </c>
      <c r="O132" s="68" t="s">
        <v>29</v>
      </c>
      <c r="P132" s="68" t="s">
        <v>30</v>
      </c>
      <c r="Q132" s="79" t="s">
        <v>485</v>
      </c>
      <c r="R132" s="78"/>
    </row>
    <row r="133" spans="5:18" ht="60" x14ac:dyDescent="0.25">
      <c r="E133" s="45" t="s">
        <v>120</v>
      </c>
      <c r="F133" s="45" t="s">
        <v>492</v>
      </c>
      <c r="G133" s="68" t="s">
        <v>493</v>
      </c>
      <c r="H133" s="68" t="s">
        <v>494</v>
      </c>
      <c r="I133" s="69" t="s">
        <v>27</v>
      </c>
      <c r="J133" s="69">
        <v>7</v>
      </c>
      <c r="K133" s="68" t="s">
        <v>41</v>
      </c>
      <c r="L133" s="68" t="s">
        <v>40</v>
      </c>
      <c r="M133" s="70">
        <v>30000000</v>
      </c>
      <c r="N133" s="70">
        <v>30000000</v>
      </c>
      <c r="O133" s="68" t="s">
        <v>29</v>
      </c>
      <c r="P133" s="68" t="s">
        <v>30</v>
      </c>
      <c r="Q133" s="79" t="s">
        <v>485</v>
      </c>
      <c r="R133" s="78"/>
    </row>
    <row r="134" spans="5:18" ht="60" x14ac:dyDescent="0.25">
      <c r="E134" s="45" t="s">
        <v>120</v>
      </c>
      <c r="F134" s="45" t="s">
        <v>495</v>
      </c>
      <c r="G134" s="68" t="s">
        <v>496</v>
      </c>
      <c r="H134" s="68" t="s">
        <v>497</v>
      </c>
      <c r="I134" s="69" t="s">
        <v>27</v>
      </c>
      <c r="J134" s="69">
        <v>7</v>
      </c>
      <c r="K134" s="68" t="s">
        <v>41</v>
      </c>
      <c r="L134" s="68" t="s">
        <v>40</v>
      </c>
      <c r="M134" s="70">
        <v>30000000</v>
      </c>
      <c r="N134" s="70">
        <v>30000000</v>
      </c>
      <c r="O134" s="68" t="s">
        <v>29</v>
      </c>
      <c r="P134" s="68" t="s">
        <v>30</v>
      </c>
      <c r="Q134" s="79" t="s">
        <v>485</v>
      </c>
      <c r="R134" s="78"/>
    </row>
    <row r="135" spans="5:18" ht="60" x14ac:dyDescent="0.25">
      <c r="E135" s="45" t="s">
        <v>120</v>
      </c>
      <c r="F135" s="45" t="s">
        <v>498</v>
      </c>
      <c r="G135" s="68" t="s">
        <v>499</v>
      </c>
      <c r="H135" s="68" t="s">
        <v>500</v>
      </c>
      <c r="I135" s="69" t="s">
        <v>27</v>
      </c>
      <c r="J135" s="69">
        <v>7</v>
      </c>
      <c r="K135" s="68" t="s">
        <v>41</v>
      </c>
      <c r="L135" s="68" t="s">
        <v>40</v>
      </c>
      <c r="M135" s="70">
        <v>35000000</v>
      </c>
      <c r="N135" s="70">
        <v>35000000</v>
      </c>
      <c r="O135" s="68" t="s">
        <v>29</v>
      </c>
      <c r="P135" s="68" t="s">
        <v>30</v>
      </c>
      <c r="Q135" s="79" t="s">
        <v>485</v>
      </c>
      <c r="R135" s="78"/>
    </row>
    <row r="136" spans="5:18" ht="60" x14ac:dyDescent="0.25">
      <c r="E136" s="45" t="s">
        <v>120</v>
      </c>
      <c r="F136" s="45" t="s">
        <v>501</v>
      </c>
      <c r="G136" s="68" t="s">
        <v>496</v>
      </c>
      <c r="H136" s="68" t="s">
        <v>502</v>
      </c>
      <c r="I136" s="69" t="s">
        <v>27</v>
      </c>
      <c r="J136" s="69">
        <v>6</v>
      </c>
      <c r="K136" s="68" t="s">
        <v>41</v>
      </c>
      <c r="L136" s="68" t="s">
        <v>40</v>
      </c>
      <c r="M136" s="70">
        <v>27600000</v>
      </c>
      <c r="N136" s="70">
        <v>27600000</v>
      </c>
      <c r="O136" s="68" t="s">
        <v>29</v>
      </c>
      <c r="P136" s="68" t="s">
        <v>30</v>
      </c>
      <c r="Q136" s="79" t="s">
        <v>485</v>
      </c>
      <c r="R136" s="78"/>
    </row>
    <row r="137" spans="5:18" ht="60" x14ac:dyDescent="0.25">
      <c r="E137" s="45" t="s">
        <v>120</v>
      </c>
      <c r="F137" s="45" t="s">
        <v>503</v>
      </c>
      <c r="G137" s="68">
        <v>85131600</v>
      </c>
      <c r="H137" s="68" t="s">
        <v>504</v>
      </c>
      <c r="I137" s="69" t="s">
        <v>27</v>
      </c>
      <c r="J137" s="69">
        <v>11</v>
      </c>
      <c r="K137" s="68" t="s">
        <v>41</v>
      </c>
      <c r="L137" s="68" t="s">
        <v>40</v>
      </c>
      <c r="M137" s="70">
        <v>14480000</v>
      </c>
      <c r="N137" s="70">
        <v>14480000</v>
      </c>
      <c r="O137" s="68" t="s">
        <v>29</v>
      </c>
      <c r="P137" s="68" t="s">
        <v>30</v>
      </c>
      <c r="Q137" s="79" t="s">
        <v>485</v>
      </c>
      <c r="R137" s="78"/>
    </row>
    <row r="138" spans="5:18" ht="60" x14ac:dyDescent="0.25">
      <c r="E138" s="45" t="s">
        <v>120</v>
      </c>
      <c r="F138" s="45" t="s">
        <v>505</v>
      </c>
      <c r="G138" s="68">
        <v>85131600</v>
      </c>
      <c r="H138" s="68" t="s">
        <v>504</v>
      </c>
      <c r="I138" s="69" t="s">
        <v>27</v>
      </c>
      <c r="J138" s="69">
        <v>11</v>
      </c>
      <c r="K138" s="68" t="s">
        <v>41</v>
      </c>
      <c r="L138" s="68" t="s">
        <v>40</v>
      </c>
      <c r="M138" s="70">
        <v>14480000</v>
      </c>
      <c r="N138" s="70">
        <v>14480000</v>
      </c>
      <c r="O138" s="68" t="s">
        <v>29</v>
      </c>
      <c r="P138" s="68" t="s">
        <v>30</v>
      </c>
      <c r="Q138" s="79" t="s">
        <v>485</v>
      </c>
      <c r="R138" s="78"/>
    </row>
    <row r="139" spans="5:18" ht="60" x14ac:dyDescent="0.25">
      <c r="E139" s="45" t="s">
        <v>120</v>
      </c>
      <c r="F139" s="45" t="s">
        <v>506</v>
      </c>
      <c r="G139" s="68" t="s">
        <v>507</v>
      </c>
      <c r="H139" s="68" t="s">
        <v>508</v>
      </c>
      <c r="I139" s="69" t="s">
        <v>27</v>
      </c>
      <c r="J139" s="69">
        <v>11</v>
      </c>
      <c r="K139" s="68" t="s">
        <v>41</v>
      </c>
      <c r="L139" s="68" t="s">
        <v>40</v>
      </c>
      <c r="M139" s="70">
        <v>32300000</v>
      </c>
      <c r="N139" s="70">
        <v>32300000</v>
      </c>
      <c r="O139" s="68" t="s">
        <v>29</v>
      </c>
      <c r="P139" s="68" t="s">
        <v>30</v>
      </c>
      <c r="Q139" s="79" t="s">
        <v>485</v>
      </c>
      <c r="R139" s="78"/>
    </row>
    <row r="140" spans="5:18" ht="60" x14ac:dyDescent="0.25">
      <c r="E140" s="45" t="s">
        <v>120</v>
      </c>
      <c r="F140" s="45" t="s">
        <v>509</v>
      </c>
      <c r="G140" s="68" t="s">
        <v>510</v>
      </c>
      <c r="H140" s="68" t="s">
        <v>511</v>
      </c>
      <c r="I140" s="69" t="s">
        <v>27</v>
      </c>
      <c r="J140" s="69">
        <v>11</v>
      </c>
      <c r="K140" s="68" t="s">
        <v>41</v>
      </c>
      <c r="L140" s="68" t="s">
        <v>40</v>
      </c>
      <c r="M140" s="70">
        <v>17290000</v>
      </c>
      <c r="N140" s="70">
        <v>17290000</v>
      </c>
      <c r="O140" s="68" t="s">
        <v>29</v>
      </c>
      <c r="P140" s="68" t="s">
        <v>30</v>
      </c>
      <c r="Q140" s="79" t="s">
        <v>485</v>
      </c>
      <c r="R140" s="78"/>
    </row>
    <row r="141" spans="5:18" ht="60" x14ac:dyDescent="0.25">
      <c r="E141" s="45" t="s">
        <v>120</v>
      </c>
      <c r="F141" s="45" t="s">
        <v>512</v>
      </c>
      <c r="G141" s="68" t="s">
        <v>483</v>
      </c>
      <c r="H141" s="68" t="s">
        <v>513</v>
      </c>
      <c r="I141" s="69" t="s">
        <v>27</v>
      </c>
      <c r="J141" s="69">
        <v>11</v>
      </c>
      <c r="K141" s="68" t="s">
        <v>41</v>
      </c>
      <c r="L141" s="68" t="s">
        <v>40</v>
      </c>
      <c r="M141" s="70">
        <v>27075000</v>
      </c>
      <c r="N141" s="70">
        <v>27075000</v>
      </c>
      <c r="O141" s="68" t="s">
        <v>29</v>
      </c>
      <c r="P141" s="68" t="s">
        <v>30</v>
      </c>
      <c r="Q141" s="79" t="s">
        <v>485</v>
      </c>
      <c r="R141" s="78"/>
    </row>
    <row r="142" spans="5:18" ht="60" x14ac:dyDescent="0.25">
      <c r="E142" s="45" t="s">
        <v>120</v>
      </c>
      <c r="F142" s="45" t="s">
        <v>514</v>
      </c>
      <c r="G142" s="68" t="s">
        <v>515</v>
      </c>
      <c r="H142" s="68" t="s">
        <v>516</v>
      </c>
      <c r="I142" s="69" t="s">
        <v>27</v>
      </c>
      <c r="J142" s="69">
        <v>11</v>
      </c>
      <c r="K142" s="68" t="s">
        <v>28</v>
      </c>
      <c r="L142" s="68" t="s">
        <v>40</v>
      </c>
      <c r="M142" s="70">
        <v>110000000</v>
      </c>
      <c r="N142" s="70">
        <v>110000000</v>
      </c>
      <c r="O142" s="68" t="s">
        <v>29</v>
      </c>
      <c r="P142" s="68" t="s">
        <v>30</v>
      </c>
      <c r="Q142" s="79" t="s">
        <v>485</v>
      </c>
      <c r="R142" s="78"/>
    </row>
    <row r="143" spans="5:18" ht="60" x14ac:dyDescent="0.25">
      <c r="E143" s="45" t="s">
        <v>120</v>
      </c>
      <c r="F143" s="45" t="s">
        <v>517</v>
      </c>
      <c r="G143" s="68">
        <v>80161500</v>
      </c>
      <c r="H143" s="68" t="s">
        <v>610</v>
      </c>
      <c r="I143" s="69" t="s">
        <v>27</v>
      </c>
      <c r="J143" s="69">
        <v>8</v>
      </c>
      <c r="K143" s="68" t="s">
        <v>41</v>
      </c>
      <c r="L143" s="68" t="s">
        <v>39</v>
      </c>
      <c r="M143" s="70">
        <v>34000000</v>
      </c>
      <c r="N143" s="70">
        <v>34000000</v>
      </c>
      <c r="O143" s="68" t="s">
        <v>29</v>
      </c>
      <c r="P143" s="68" t="s">
        <v>30</v>
      </c>
      <c r="Q143" s="79" t="s">
        <v>485</v>
      </c>
      <c r="R143" s="78"/>
    </row>
    <row r="144" spans="5:18" ht="60" x14ac:dyDescent="0.25">
      <c r="E144" s="45" t="s">
        <v>120</v>
      </c>
      <c r="F144" s="45" t="s">
        <v>518</v>
      </c>
      <c r="G144" s="68">
        <v>80161500</v>
      </c>
      <c r="H144" s="68" t="s">
        <v>611</v>
      </c>
      <c r="I144" s="69" t="s">
        <v>27</v>
      </c>
      <c r="J144" s="69">
        <v>8</v>
      </c>
      <c r="K144" s="68" t="s">
        <v>41</v>
      </c>
      <c r="L144" s="68" t="s">
        <v>39</v>
      </c>
      <c r="M144" s="70">
        <v>38000000</v>
      </c>
      <c r="N144" s="70">
        <v>38000000</v>
      </c>
      <c r="O144" s="68" t="s">
        <v>29</v>
      </c>
      <c r="P144" s="68" t="s">
        <v>30</v>
      </c>
      <c r="Q144" s="79" t="s">
        <v>485</v>
      </c>
      <c r="R144" s="78"/>
    </row>
    <row r="145" spans="5:18" ht="60" x14ac:dyDescent="0.25">
      <c r="E145" s="45" t="s">
        <v>120</v>
      </c>
      <c r="F145" s="45" t="s">
        <v>519</v>
      </c>
      <c r="G145" s="68" t="s">
        <v>520</v>
      </c>
      <c r="H145" s="68" t="s">
        <v>521</v>
      </c>
      <c r="I145" s="69" t="s">
        <v>27</v>
      </c>
      <c r="J145" s="69">
        <v>6</v>
      </c>
      <c r="K145" s="68" t="s">
        <v>53</v>
      </c>
      <c r="L145" s="68" t="s">
        <v>39</v>
      </c>
      <c r="M145" s="70">
        <v>1219000000</v>
      </c>
      <c r="N145" s="70">
        <v>1219000000</v>
      </c>
      <c r="O145" s="68" t="s">
        <v>29</v>
      </c>
      <c r="P145" s="68" t="s">
        <v>30</v>
      </c>
      <c r="Q145" s="79" t="s">
        <v>485</v>
      </c>
      <c r="R145" s="78"/>
    </row>
    <row r="146" spans="5:18" ht="60" x14ac:dyDescent="0.25">
      <c r="E146" s="45" t="s">
        <v>120</v>
      </c>
      <c r="F146" s="45" t="s">
        <v>615</v>
      </c>
      <c r="G146" s="68" t="s">
        <v>616</v>
      </c>
      <c r="H146" s="68" t="s">
        <v>617</v>
      </c>
      <c r="I146" s="69" t="s">
        <v>27</v>
      </c>
      <c r="J146" s="69">
        <v>11</v>
      </c>
      <c r="K146" s="68" t="s">
        <v>41</v>
      </c>
      <c r="L146" s="68" t="s">
        <v>40</v>
      </c>
      <c r="M146" s="70">
        <v>38000000</v>
      </c>
      <c r="N146" s="70">
        <v>38000000</v>
      </c>
      <c r="O146" s="68" t="s">
        <v>29</v>
      </c>
      <c r="P146" s="68" t="s">
        <v>30</v>
      </c>
      <c r="Q146" s="79" t="s">
        <v>485</v>
      </c>
      <c r="R146" s="78"/>
    </row>
    <row r="147" spans="5:18" ht="60" x14ac:dyDescent="0.25">
      <c r="E147" s="45" t="s">
        <v>121</v>
      </c>
      <c r="F147" s="45" t="s">
        <v>387</v>
      </c>
      <c r="G147" s="68">
        <v>85111600</v>
      </c>
      <c r="H147" s="68" t="s">
        <v>388</v>
      </c>
      <c r="I147" s="69" t="s">
        <v>27</v>
      </c>
      <c r="J147" s="69">
        <v>9.5</v>
      </c>
      <c r="K147" s="68" t="s">
        <v>41</v>
      </c>
      <c r="L147" s="68" t="s">
        <v>40</v>
      </c>
      <c r="M147" s="70">
        <v>59375000</v>
      </c>
      <c r="N147" s="70">
        <v>59375000</v>
      </c>
      <c r="O147" s="68" t="s">
        <v>29</v>
      </c>
      <c r="P147" s="68" t="s">
        <v>30</v>
      </c>
      <c r="Q147" s="79" t="s">
        <v>389</v>
      </c>
      <c r="R147" s="78">
        <v>400142</v>
      </c>
    </row>
    <row r="148" spans="5:18" ht="60" x14ac:dyDescent="0.25">
      <c r="E148" s="45" t="s">
        <v>121</v>
      </c>
      <c r="F148" s="45" t="s">
        <v>390</v>
      </c>
      <c r="G148" s="68">
        <v>85111600</v>
      </c>
      <c r="H148" s="68" t="s">
        <v>574</v>
      </c>
      <c r="I148" s="69" t="s">
        <v>27</v>
      </c>
      <c r="J148" s="69">
        <v>9.5</v>
      </c>
      <c r="K148" s="68" t="s">
        <v>41</v>
      </c>
      <c r="L148" s="68" t="s">
        <v>40</v>
      </c>
      <c r="M148" s="70">
        <v>64600000</v>
      </c>
      <c r="N148" s="70">
        <v>64600000</v>
      </c>
      <c r="O148" s="68" t="s">
        <v>29</v>
      </c>
      <c r="P148" s="68" t="s">
        <v>30</v>
      </c>
      <c r="Q148" s="79" t="s">
        <v>389</v>
      </c>
      <c r="R148" s="78">
        <v>400142</v>
      </c>
    </row>
    <row r="149" spans="5:18" ht="60" x14ac:dyDescent="0.25">
      <c r="E149" s="45" t="s">
        <v>121</v>
      </c>
      <c r="F149" s="45" t="s">
        <v>391</v>
      </c>
      <c r="G149" s="68">
        <v>85111600</v>
      </c>
      <c r="H149" s="68" t="s">
        <v>392</v>
      </c>
      <c r="I149" s="69" t="s">
        <v>27</v>
      </c>
      <c r="J149" s="69">
        <v>9.5</v>
      </c>
      <c r="K149" s="68" t="s">
        <v>41</v>
      </c>
      <c r="L149" s="68" t="s">
        <v>40</v>
      </c>
      <c r="M149" s="70">
        <v>46835000</v>
      </c>
      <c r="N149" s="70">
        <v>46835000</v>
      </c>
      <c r="O149" s="68" t="s">
        <v>29</v>
      </c>
      <c r="P149" s="68" t="s">
        <v>30</v>
      </c>
      <c r="Q149" s="79" t="s">
        <v>389</v>
      </c>
      <c r="R149" s="78">
        <v>400142</v>
      </c>
    </row>
    <row r="150" spans="5:18" ht="60" x14ac:dyDescent="0.25">
      <c r="E150" s="45" t="s">
        <v>121</v>
      </c>
      <c r="F150" s="45" t="s">
        <v>393</v>
      </c>
      <c r="G150" s="68">
        <v>85101700</v>
      </c>
      <c r="H150" s="68" t="s">
        <v>394</v>
      </c>
      <c r="I150" s="69" t="s">
        <v>27</v>
      </c>
      <c r="J150" s="69">
        <v>9.5</v>
      </c>
      <c r="K150" s="68" t="s">
        <v>41</v>
      </c>
      <c r="L150" s="68" t="s">
        <v>40</v>
      </c>
      <c r="M150" s="70">
        <v>59375000</v>
      </c>
      <c r="N150" s="70">
        <v>59375000</v>
      </c>
      <c r="O150" s="68" t="s">
        <v>29</v>
      </c>
      <c r="P150" s="68" t="s">
        <v>30</v>
      </c>
      <c r="Q150" s="79" t="s">
        <v>389</v>
      </c>
      <c r="R150" s="78">
        <v>400313</v>
      </c>
    </row>
    <row r="151" spans="5:18" ht="60" x14ac:dyDescent="0.25">
      <c r="E151" s="45" t="s">
        <v>121</v>
      </c>
      <c r="F151" s="45" t="s">
        <v>395</v>
      </c>
      <c r="G151" s="68">
        <v>85101700</v>
      </c>
      <c r="H151" s="68" t="s">
        <v>396</v>
      </c>
      <c r="I151" s="69" t="s">
        <v>27</v>
      </c>
      <c r="J151" s="69">
        <v>9.5</v>
      </c>
      <c r="K151" s="68" t="s">
        <v>41</v>
      </c>
      <c r="L151" s="68" t="s">
        <v>40</v>
      </c>
      <c r="M151" s="70">
        <v>55062000</v>
      </c>
      <c r="N151" s="70">
        <v>55062000</v>
      </c>
      <c r="O151" s="68" t="s">
        <v>29</v>
      </c>
      <c r="P151" s="68" t="s">
        <v>30</v>
      </c>
      <c r="Q151" s="79" t="s">
        <v>389</v>
      </c>
      <c r="R151" s="78">
        <v>400313</v>
      </c>
    </row>
    <row r="152" spans="5:18" ht="60" x14ac:dyDescent="0.25">
      <c r="E152" s="45" t="s">
        <v>121</v>
      </c>
      <c r="F152" s="45" t="s">
        <v>397</v>
      </c>
      <c r="G152" s="68">
        <v>85101700</v>
      </c>
      <c r="H152" s="68" t="s">
        <v>398</v>
      </c>
      <c r="I152" s="69" t="s">
        <v>27</v>
      </c>
      <c r="J152" s="69">
        <v>9.5</v>
      </c>
      <c r="K152" s="68" t="s">
        <v>41</v>
      </c>
      <c r="L152" s="68" t="s">
        <v>40</v>
      </c>
      <c r="M152" s="70">
        <v>46835000</v>
      </c>
      <c r="N152" s="70">
        <v>46835000</v>
      </c>
      <c r="O152" s="68" t="s">
        <v>29</v>
      </c>
      <c r="P152" s="68" t="s">
        <v>30</v>
      </c>
      <c r="Q152" s="79" t="s">
        <v>389</v>
      </c>
      <c r="R152" s="78">
        <v>400112</v>
      </c>
    </row>
    <row r="153" spans="5:18" ht="60" x14ac:dyDescent="0.25">
      <c r="E153" s="45" t="s">
        <v>121</v>
      </c>
      <c r="F153" s="45" t="s">
        <v>399</v>
      </c>
      <c r="G153" s="68">
        <v>86141704</v>
      </c>
      <c r="H153" s="68" t="s">
        <v>400</v>
      </c>
      <c r="I153" s="69" t="s">
        <v>27</v>
      </c>
      <c r="J153" s="69">
        <v>9.5</v>
      </c>
      <c r="K153" s="68" t="s">
        <v>41</v>
      </c>
      <c r="L153" s="68" t="s">
        <v>40</v>
      </c>
      <c r="M153" s="70">
        <v>49400000</v>
      </c>
      <c r="N153" s="70">
        <v>49400000</v>
      </c>
      <c r="O153" s="68" t="s">
        <v>29</v>
      </c>
      <c r="P153" s="68" t="s">
        <v>30</v>
      </c>
      <c r="Q153" s="79" t="s">
        <v>389</v>
      </c>
      <c r="R153" s="78">
        <v>400112</v>
      </c>
    </row>
    <row r="154" spans="5:18" ht="60" x14ac:dyDescent="0.25">
      <c r="E154" s="45" t="s">
        <v>121</v>
      </c>
      <c r="F154" s="45" t="s">
        <v>401</v>
      </c>
      <c r="G154" s="68">
        <v>81111811</v>
      </c>
      <c r="H154" s="68" t="s">
        <v>402</v>
      </c>
      <c r="I154" s="69" t="s">
        <v>27</v>
      </c>
      <c r="J154" s="69">
        <v>9.5</v>
      </c>
      <c r="K154" s="68" t="s">
        <v>41</v>
      </c>
      <c r="L154" s="68" t="s">
        <v>40</v>
      </c>
      <c r="M154" s="70">
        <v>20520000</v>
      </c>
      <c r="N154" s="70">
        <v>20520000</v>
      </c>
      <c r="O154" s="68" t="s">
        <v>29</v>
      </c>
      <c r="P154" s="68" t="s">
        <v>30</v>
      </c>
      <c r="Q154" s="79" t="s">
        <v>403</v>
      </c>
      <c r="R154" s="78">
        <v>400211</v>
      </c>
    </row>
    <row r="155" spans="5:18" ht="60" x14ac:dyDescent="0.25">
      <c r="E155" s="45" t="s">
        <v>121</v>
      </c>
      <c r="F155" s="45" t="s">
        <v>404</v>
      </c>
      <c r="G155" s="68">
        <v>85131700</v>
      </c>
      <c r="H155" s="68" t="s">
        <v>405</v>
      </c>
      <c r="I155" s="69" t="s">
        <v>27</v>
      </c>
      <c r="J155" s="69">
        <v>9.5</v>
      </c>
      <c r="K155" s="68" t="s">
        <v>41</v>
      </c>
      <c r="L155" s="68" t="s">
        <v>40</v>
      </c>
      <c r="M155" s="70">
        <v>68400000</v>
      </c>
      <c r="N155" s="70">
        <v>68400000</v>
      </c>
      <c r="O155" s="68" t="s">
        <v>29</v>
      </c>
      <c r="P155" s="68" t="s">
        <v>30</v>
      </c>
      <c r="Q155" s="79" t="s">
        <v>403</v>
      </c>
      <c r="R155" s="78">
        <v>400211</v>
      </c>
    </row>
    <row r="156" spans="5:18" ht="60" x14ac:dyDescent="0.25">
      <c r="E156" s="45" t="s">
        <v>121</v>
      </c>
      <c r="F156" s="45" t="s">
        <v>406</v>
      </c>
      <c r="G156" s="68">
        <v>85131712</v>
      </c>
      <c r="H156" s="68" t="s">
        <v>407</v>
      </c>
      <c r="I156" s="69" t="s">
        <v>27</v>
      </c>
      <c r="J156" s="69">
        <v>9.5</v>
      </c>
      <c r="K156" s="68" t="s">
        <v>41</v>
      </c>
      <c r="L156" s="68" t="s">
        <v>40</v>
      </c>
      <c r="M156" s="70">
        <v>53200000</v>
      </c>
      <c r="N156" s="70">
        <v>53200000</v>
      </c>
      <c r="O156" s="68" t="s">
        <v>29</v>
      </c>
      <c r="P156" s="68" t="s">
        <v>30</v>
      </c>
      <c r="Q156" s="79" t="s">
        <v>403</v>
      </c>
      <c r="R156" s="78">
        <v>400211</v>
      </c>
    </row>
    <row r="157" spans="5:18" ht="60" x14ac:dyDescent="0.25">
      <c r="E157" s="45" t="s">
        <v>121</v>
      </c>
      <c r="F157" s="45" t="s">
        <v>408</v>
      </c>
      <c r="G157" s="68">
        <v>85131712</v>
      </c>
      <c r="H157" s="68" t="s">
        <v>409</v>
      </c>
      <c r="I157" s="69" t="s">
        <v>27</v>
      </c>
      <c r="J157" s="69">
        <v>9.5</v>
      </c>
      <c r="K157" s="68" t="s">
        <v>41</v>
      </c>
      <c r="L157" s="68" t="s">
        <v>40</v>
      </c>
      <c r="M157" s="70">
        <v>59375000</v>
      </c>
      <c r="N157" s="70">
        <v>59375000</v>
      </c>
      <c r="O157" s="68" t="s">
        <v>29</v>
      </c>
      <c r="P157" s="68" t="s">
        <v>30</v>
      </c>
      <c r="Q157" s="79" t="s">
        <v>403</v>
      </c>
      <c r="R157" s="78">
        <v>400211</v>
      </c>
    </row>
    <row r="158" spans="5:18" ht="60" x14ac:dyDescent="0.25">
      <c r="E158" s="45" t="s">
        <v>121</v>
      </c>
      <c r="F158" s="45" t="s">
        <v>410</v>
      </c>
      <c r="G158" s="68">
        <v>85131712</v>
      </c>
      <c r="H158" s="68" t="s">
        <v>411</v>
      </c>
      <c r="I158" s="69" t="s">
        <v>27</v>
      </c>
      <c r="J158" s="69">
        <v>9.5</v>
      </c>
      <c r="K158" s="68" t="s">
        <v>41</v>
      </c>
      <c r="L158" s="68" t="s">
        <v>40</v>
      </c>
      <c r="M158" s="70">
        <v>53200000</v>
      </c>
      <c r="N158" s="70">
        <v>53200000</v>
      </c>
      <c r="O158" s="68" t="s">
        <v>29</v>
      </c>
      <c r="P158" s="68" t="s">
        <v>30</v>
      </c>
      <c r="Q158" s="79" t="s">
        <v>403</v>
      </c>
      <c r="R158" s="78">
        <v>400211</v>
      </c>
    </row>
    <row r="159" spans="5:18" ht="60" x14ac:dyDescent="0.25">
      <c r="E159" s="45" t="s">
        <v>121</v>
      </c>
      <c r="F159" s="45" t="s">
        <v>412</v>
      </c>
      <c r="G159" s="68">
        <v>81111811</v>
      </c>
      <c r="H159" s="68" t="s">
        <v>413</v>
      </c>
      <c r="I159" s="69" t="s">
        <v>27</v>
      </c>
      <c r="J159" s="69">
        <v>9.5</v>
      </c>
      <c r="K159" s="68" t="s">
        <v>41</v>
      </c>
      <c r="L159" s="68" t="s">
        <v>40</v>
      </c>
      <c r="M159" s="70">
        <v>20520000</v>
      </c>
      <c r="N159" s="70">
        <v>20520000</v>
      </c>
      <c r="O159" s="68" t="s">
        <v>29</v>
      </c>
      <c r="P159" s="68" t="s">
        <v>30</v>
      </c>
      <c r="Q159" s="79" t="s">
        <v>403</v>
      </c>
      <c r="R159" s="78">
        <v>400211</v>
      </c>
    </row>
    <row r="160" spans="5:18" ht="60" x14ac:dyDescent="0.25">
      <c r="E160" s="45" t="s">
        <v>121</v>
      </c>
      <c r="F160" s="45" t="s">
        <v>414</v>
      </c>
      <c r="G160" s="68">
        <v>77101500</v>
      </c>
      <c r="H160" s="68" t="s">
        <v>415</v>
      </c>
      <c r="I160" s="69" t="s">
        <v>27</v>
      </c>
      <c r="J160" s="69">
        <v>9.5</v>
      </c>
      <c r="K160" s="68" t="s">
        <v>41</v>
      </c>
      <c r="L160" s="68" t="s">
        <v>40</v>
      </c>
      <c r="M160" s="70">
        <v>56050000</v>
      </c>
      <c r="N160" s="70">
        <v>56050000</v>
      </c>
      <c r="O160" s="68" t="s">
        <v>29</v>
      </c>
      <c r="P160" s="68" t="s">
        <v>30</v>
      </c>
      <c r="Q160" s="79" t="s">
        <v>403</v>
      </c>
      <c r="R160" s="78">
        <v>400211</v>
      </c>
    </row>
    <row r="161" spans="1:18" ht="60" x14ac:dyDescent="0.25">
      <c r="E161" s="45" t="s">
        <v>121</v>
      </c>
      <c r="F161" s="45" t="s">
        <v>416</v>
      </c>
      <c r="G161" s="68">
        <v>77101500</v>
      </c>
      <c r="H161" s="68" t="s">
        <v>417</v>
      </c>
      <c r="I161" s="69" t="s">
        <v>27</v>
      </c>
      <c r="J161" s="69">
        <v>9.5</v>
      </c>
      <c r="K161" s="68" t="s">
        <v>41</v>
      </c>
      <c r="L161" s="68" t="s">
        <v>40</v>
      </c>
      <c r="M161" s="70">
        <v>27075000</v>
      </c>
      <c r="N161" s="70">
        <v>27075000</v>
      </c>
      <c r="O161" s="68" t="s">
        <v>29</v>
      </c>
      <c r="P161" s="68" t="s">
        <v>30</v>
      </c>
      <c r="Q161" s="79" t="s">
        <v>403</v>
      </c>
      <c r="R161" s="78">
        <v>400211</v>
      </c>
    </row>
    <row r="162" spans="1:18" ht="60" x14ac:dyDescent="0.25">
      <c r="E162" s="45" t="s">
        <v>121</v>
      </c>
      <c r="F162" s="45" t="s">
        <v>418</v>
      </c>
      <c r="G162" s="68">
        <v>81102702</v>
      </c>
      <c r="H162" s="68" t="s">
        <v>419</v>
      </c>
      <c r="I162" s="69" t="s">
        <v>27</v>
      </c>
      <c r="J162" s="69">
        <v>9.5</v>
      </c>
      <c r="K162" s="68" t="s">
        <v>41</v>
      </c>
      <c r="L162" s="68" t="s">
        <v>40</v>
      </c>
      <c r="M162" s="70">
        <v>53200000</v>
      </c>
      <c r="N162" s="70">
        <v>53200000</v>
      </c>
      <c r="O162" s="68" t="s">
        <v>29</v>
      </c>
      <c r="P162" s="68" t="s">
        <v>30</v>
      </c>
      <c r="Q162" s="79" t="s">
        <v>403</v>
      </c>
      <c r="R162" s="78">
        <v>400211</v>
      </c>
    </row>
    <row r="163" spans="1:18" ht="60" x14ac:dyDescent="0.25">
      <c r="E163" s="45" t="s">
        <v>121</v>
      </c>
      <c r="F163" s="45" t="s">
        <v>420</v>
      </c>
      <c r="G163" s="68">
        <v>81102702</v>
      </c>
      <c r="H163" s="68" t="s">
        <v>421</v>
      </c>
      <c r="I163" s="69" t="s">
        <v>27</v>
      </c>
      <c r="J163" s="69">
        <v>9.5</v>
      </c>
      <c r="K163" s="68" t="s">
        <v>41</v>
      </c>
      <c r="L163" s="68" t="s">
        <v>40</v>
      </c>
      <c r="M163" s="70">
        <v>38000000</v>
      </c>
      <c r="N163" s="70">
        <v>38000000</v>
      </c>
      <c r="O163" s="68" t="s">
        <v>29</v>
      </c>
      <c r="P163" s="68" t="s">
        <v>30</v>
      </c>
      <c r="Q163" s="79" t="s">
        <v>403</v>
      </c>
      <c r="R163" s="78">
        <v>400211</v>
      </c>
    </row>
    <row r="164" spans="1:18" ht="60" x14ac:dyDescent="0.25">
      <c r="E164" s="45" t="s">
        <v>121</v>
      </c>
      <c r="F164" s="45" t="s">
        <v>422</v>
      </c>
      <c r="G164" s="68">
        <v>85101705</v>
      </c>
      <c r="H164" s="68" t="s">
        <v>423</v>
      </c>
      <c r="I164" s="69" t="s">
        <v>27</v>
      </c>
      <c r="J164" s="69">
        <v>9.5</v>
      </c>
      <c r="K164" s="68" t="s">
        <v>41</v>
      </c>
      <c r="L164" s="68" t="s">
        <v>40</v>
      </c>
      <c r="M164" s="70">
        <v>59375000</v>
      </c>
      <c r="N164" s="70">
        <v>59375000</v>
      </c>
      <c r="O164" s="68" t="s">
        <v>29</v>
      </c>
      <c r="P164" s="68" t="s">
        <v>30</v>
      </c>
      <c r="Q164" s="79" t="s">
        <v>424</v>
      </c>
      <c r="R164" s="78">
        <v>400142</v>
      </c>
    </row>
    <row r="165" spans="1:18" ht="60" x14ac:dyDescent="0.25">
      <c r="E165" s="45" t="s">
        <v>121</v>
      </c>
      <c r="F165" s="45" t="s">
        <v>425</v>
      </c>
      <c r="G165" s="68">
        <v>85101705</v>
      </c>
      <c r="H165" s="68" t="s">
        <v>426</v>
      </c>
      <c r="I165" s="69" t="s">
        <v>27</v>
      </c>
      <c r="J165" s="69">
        <v>9.5</v>
      </c>
      <c r="K165" s="68" t="s">
        <v>41</v>
      </c>
      <c r="L165" s="68" t="s">
        <v>40</v>
      </c>
      <c r="M165" s="70">
        <v>56050000</v>
      </c>
      <c r="N165" s="70">
        <v>56050000</v>
      </c>
      <c r="O165" s="68" t="s">
        <v>29</v>
      </c>
      <c r="P165" s="68" t="s">
        <v>30</v>
      </c>
      <c r="Q165" s="79" t="s">
        <v>424</v>
      </c>
      <c r="R165" s="78">
        <v>400142</v>
      </c>
    </row>
    <row r="166" spans="1:18" ht="60" x14ac:dyDescent="0.25">
      <c r="E166" s="45" t="s">
        <v>121</v>
      </c>
      <c r="F166" s="45" t="s">
        <v>427</v>
      </c>
      <c r="G166" s="68" t="s">
        <v>428</v>
      </c>
      <c r="H166" s="68" t="s">
        <v>429</v>
      </c>
      <c r="I166" s="69" t="s">
        <v>27</v>
      </c>
      <c r="J166" s="69">
        <v>9.5</v>
      </c>
      <c r="K166" s="68" t="s">
        <v>41</v>
      </c>
      <c r="L166" s="68" t="s">
        <v>40</v>
      </c>
      <c r="M166" s="70">
        <v>57680000</v>
      </c>
      <c r="N166" s="70">
        <v>57680000</v>
      </c>
      <c r="O166" s="68" t="s">
        <v>29</v>
      </c>
      <c r="P166" s="68" t="s">
        <v>30</v>
      </c>
      <c r="Q166" s="79" t="s">
        <v>389</v>
      </c>
      <c r="R166" s="78">
        <v>400142</v>
      </c>
    </row>
    <row r="167" spans="1:18" ht="60" x14ac:dyDescent="0.25">
      <c r="E167" s="45" t="s">
        <v>121</v>
      </c>
      <c r="F167" s="45" t="s">
        <v>430</v>
      </c>
      <c r="G167" s="68">
        <v>81111500</v>
      </c>
      <c r="H167" s="68" t="s">
        <v>431</v>
      </c>
      <c r="I167" s="69" t="s">
        <v>27</v>
      </c>
      <c r="J167" s="69">
        <v>6</v>
      </c>
      <c r="K167" s="68" t="s">
        <v>41</v>
      </c>
      <c r="L167" s="68" t="s">
        <v>40</v>
      </c>
      <c r="M167" s="70">
        <v>35280000</v>
      </c>
      <c r="N167" s="70">
        <v>35280000</v>
      </c>
      <c r="O167" s="68" t="s">
        <v>29</v>
      </c>
      <c r="P167" s="68" t="s">
        <v>30</v>
      </c>
      <c r="Q167" s="79" t="s">
        <v>389</v>
      </c>
      <c r="R167" s="78">
        <v>400142</v>
      </c>
    </row>
    <row r="168" spans="1:18" ht="60" x14ac:dyDescent="0.25">
      <c r="E168" s="45" t="s">
        <v>121</v>
      </c>
      <c r="F168" s="45" t="s">
        <v>432</v>
      </c>
      <c r="G168" s="68">
        <v>85111613</v>
      </c>
      <c r="H168" s="68" t="s">
        <v>433</v>
      </c>
      <c r="I168" s="69" t="s">
        <v>27</v>
      </c>
      <c r="J168" s="69">
        <v>9.5</v>
      </c>
      <c r="K168" s="68" t="s">
        <v>41</v>
      </c>
      <c r="L168" s="68" t="s">
        <v>40</v>
      </c>
      <c r="M168" s="70">
        <v>40133333</v>
      </c>
      <c r="N168" s="70">
        <v>40133333</v>
      </c>
      <c r="O168" s="68" t="s">
        <v>29</v>
      </c>
      <c r="P168" s="68" t="s">
        <v>30</v>
      </c>
      <c r="Q168" s="79" t="s">
        <v>389</v>
      </c>
      <c r="R168" s="78">
        <v>400142</v>
      </c>
    </row>
    <row r="169" spans="1:18" ht="60" x14ac:dyDescent="0.25">
      <c r="E169" s="45" t="s">
        <v>121</v>
      </c>
      <c r="F169" s="45" t="s">
        <v>434</v>
      </c>
      <c r="G169" s="68">
        <v>80121704</v>
      </c>
      <c r="H169" s="68" t="s">
        <v>435</v>
      </c>
      <c r="I169" s="69" t="s">
        <v>27</v>
      </c>
      <c r="J169" s="69">
        <v>7</v>
      </c>
      <c r="K169" s="68" t="s">
        <v>41</v>
      </c>
      <c r="L169" s="68" t="s">
        <v>40</v>
      </c>
      <c r="M169" s="70">
        <v>32200000</v>
      </c>
      <c r="N169" s="70">
        <v>32200000</v>
      </c>
      <c r="O169" s="68" t="s">
        <v>29</v>
      </c>
      <c r="P169" s="68" t="s">
        <v>30</v>
      </c>
      <c r="Q169" s="79" t="s">
        <v>389</v>
      </c>
      <c r="R169" s="78">
        <v>400142</v>
      </c>
    </row>
    <row r="170" spans="1:18" ht="60" x14ac:dyDescent="0.25">
      <c r="A170" s="13" t="str">
        <f>IF(E170="","",VLOOKUP(E170,Datos!$A$18:$C$41,3,0))</f>
        <v>4000</v>
      </c>
      <c r="B170" s="13">
        <f>IF(E170="","",COUNTIF(E$19:E170,E170))</f>
        <v>24</v>
      </c>
      <c r="C170" s="13" t="str">
        <f t="shared" si="0"/>
        <v>SI</v>
      </c>
      <c r="E170" s="45" t="s">
        <v>121</v>
      </c>
      <c r="F170" s="45" t="s">
        <v>436</v>
      </c>
      <c r="G170" s="65">
        <v>80161500</v>
      </c>
      <c r="H170" s="65" t="s">
        <v>437</v>
      </c>
      <c r="I170" s="64" t="s">
        <v>27</v>
      </c>
      <c r="J170" s="64">
        <v>7</v>
      </c>
      <c r="K170" s="65" t="s">
        <v>41</v>
      </c>
      <c r="L170" s="65" t="s">
        <v>40</v>
      </c>
      <c r="M170" s="82">
        <v>32200000</v>
      </c>
      <c r="N170" s="82">
        <v>32200000</v>
      </c>
      <c r="O170" s="65" t="s">
        <v>29</v>
      </c>
      <c r="P170" s="65" t="s">
        <v>30</v>
      </c>
      <c r="Q170" s="74" t="s">
        <v>389</v>
      </c>
      <c r="R170" s="75">
        <v>400142</v>
      </c>
    </row>
    <row r="171" spans="1:18" ht="60" x14ac:dyDescent="0.25">
      <c r="A171" s="13" t="str">
        <f>IF(E171="","",VLOOKUP(E171,Datos!$A$18:$C$41,3,0))</f>
        <v>5000</v>
      </c>
      <c r="B171" s="13">
        <f>IF(E171="","",COUNTIF(E$19:E171,E171))</f>
        <v>1</v>
      </c>
      <c r="C171" s="13" t="str">
        <f t="shared" si="0"/>
        <v>SI</v>
      </c>
      <c r="E171" s="45" t="s">
        <v>122</v>
      </c>
      <c r="F171" s="45" t="s">
        <v>276</v>
      </c>
      <c r="G171" s="65">
        <v>85101705</v>
      </c>
      <c r="H171" s="65" t="s">
        <v>303</v>
      </c>
      <c r="I171" s="64" t="s">
        <v>27</v>
      </c>
      <c r="J171" s="64">
        <v>7</v>
      </c>
      <c r="K171" s="65" t="s">
        <v>41</v>
      </c>
      <c r="L171" s="65" t="s">
        <v>40</v>
      </c>
      <c r="M171" s="82">
        <v>28000000</v>
      </c>
      <c r="N171" s="82">
        <v>28000000</v>
      </c>
      <c r="O171" s="65" t="s">
        <v>29</v>
      </c>
      <c r="P171" s="65" t="s">
        <v>30</v>
      </c>
      <c r="Q171" s="74" t="s">
        <v>277</v>
      </c>
      <c r="R171" s="75">
        <v>500211</v>
      </c>
    </row>
    <row r="172" spans="1:18" ht="90" x14ac:dyDescent="0.25">
      <c r="A172" s="13" t="str">
        <f>IF(E172="","",VLOOKUP(E172,Datos!$A$18:$C$41,3,0))</f>
        <v>5000</v>
      </c>
      <c r="B172" s="13">
        <f>IF(E172="","",COUNTIF(E$19:E172,E172))</f>
        <v>2</v>
      </c>
      <c r="C172" s="13" t="str">
        <f t="shared" si="0"/>
        <v>SI</v>
      </c>
      <c r="E172" s="45" t="s">
        <v>122</v>
      </c>
      <c r="F172" s="45" t="s">
        <v>278</v>
      </c>
      <c r="G172" s="65" t="s">
        <v>279</v>
      </c>
      <c r="H172" s="65" t="s">
        <v>304</v>
      </c>
      <c r="I172" s="64" t="s">
        <v>61</v>
      </c>
      <c r="J172" s="64">
        <v>8</v>
      </c>
      <c r="K172" s="65" t="s">
        <v>41</v>
      </c>
      <c r="L172" s="65" t="s">
        <v>40</v>
      </c>
      <c r="M172" s="82">
        <v>800000000</v>
      </c>
      <c r="N172" s="82">
        <v>800000000</v>
      </c>
      <c r="O172" s="65" t="s">
        <v>29</v>
      </c>
      <c r="P172" s="65" t="s">
        <v>30</v>
      </c>
      <c r="Q172" s="74" t="s">
        <v>277</v>
      </c>
      <c r="R172" s="75" t="s">
        <v>280</v>
      </c>
    </row>
    <row r="173" spans="1:18" ht="105" x14ac:dyDescent="0.25">
      <c r="A173" s="13" t="str">
        <f>IF(E173="","",VLOOKUP(E173,Datos!$A$18:$C$41,3,0))</f>
        <v>5000</v>
      </c>
      <c r="B173" s="13">
        <f>IF(E173="","",COUNTIF(E$19:E173,E173))</f>
        <v>3</v>
      </c>
      <c r="C173" s="13" t="str">
        <f t="shared" si="0"/>
        <v>SI</v>
      </c>
      <c r="E173" s="45" t="s">
        <v>122</v>
      </c>
      <c r="F173" s="45" t="s">
        <v>281</v>
      </c>
      <c r="G173" s="65" t="s">
        <v>282</v>
      </c>
      <c r="H173" s="65" t="s">
        <v>283</v>
      </c>
      <c r="I173" s="64" t="s">
        <v>62</v>
      </c>
      <c r="J173" s="64">
        <v>8</v>
      </c>
      <c r="K173" s="65" t="s">
        <v>41</v>
      </c>
      <c r="L173" s="65" t="s">
        <v>40</v>
      </c>
      <c r="M173" s="82">
        <v>600000000</v>
      </c>
      <c r="N173" s="82">
        <v>600000000</v>
      </c>
      <c r="O173" s="65" t="s">
        <v>29</v>
      </c>
      <c r="P173" s="65" t="s">
        <v>30</v>
      </c>
      <c r="Q173" s="74" t="s">
        <v>277</v>
      </c>
      <c r="R173" s="75" t="s">
        <v>280</v>
      </c>
    </row>
    <row r="174" spans="1:18" ht="90" x14ac:dyDescent="0.25">
      <c r="A174" s="13" t="str">
        <f>IF(E174="","",VLOOKUP(E174,Datos!$A$18:$C$41,3,0))</f>
        <v>5000</v>
      </c>
      <c r="B174" s="13">
        <f>IF(E174="","",COUNTIF(E$19:E174,E174))</f>
        <v>4</v>
      </c>
      <c r="C174" s="13" t="str">
        <f t="shared" si="0"/>
        <v>SI</v>
      </c>
      <c r="E174" s="45" t="s">
        <v>122</v>
      </c>
      <c r="F174" s="45" t="s">
        <v>284</v>
      </c>
      <c r="G174" s="65" t="s">
        <v>279</v>
      </c>
      <c r="H174" s="65" t="s">
        <v>285</v>
      </c>
      <c r="I174" s="64" t="s">
        <v>61</v>
      </c>
      <c r="J174" s="64">
        <v>8</v>
      </c>
      <c r="K174" s="65" t="s">
        <v>41</v>
      </c>
      <c r="L174" s="65" t="s">
        <v>40</v>
      </c>
      <c r="M174" s="82">
        <v>300000000</v>
      </c>
      <c r="N174" s="82">
        <v>300000000</v>
      </c>
      <c r="O174" s="65" t="s">
        <v>29</v>
      </c>
      <c r="P174" s="65" t="s">
        <v>30</v>
      </c>
      <c r="Q174" s="74" t="s">
        <v>277</v>
      </c>
      <c r="R174" s="75" t="s">
        <v>280</v>
      </c>
    </row>
    <row r="175" spans="1:18" ht="105" x14ac:dyDescent="0.25">
      <c r="A175" s="13" t="str">
        <f>IF(E175="","",VLOOKUP(E175,Datos!$A$18:$C$41,3,0))</f>
        <v>5000</v>
      </c>
      <c r="B175" s="13">
        <f>IF(E175="","",COUNTIF(E$19:E175,E175))</f>
        <v>5</v>
      </c>
      <c r="C175" s="13" t="str">
        <f t="shared" ref="C175:C210" si="1">IF(AND(B175&gt;0,B175&lt;2000),"SI","NO")</f>
        <v>SI</v>
      </c>
      <c r="E175" s="45" t="s">
        <v>122</v>
      </c>
      <c r="F175" s="45" t="s">
        <v>286</v>
      </c>
      <c r="G175" s="65" t="s">
        <v>282</v>
      </c>
      <c r="H175" s="65" t="s">
        <v>287</v>
      </c>
      <c r="I175" s="64" t="s">
        <v>61</v>
      </c>
      <c r="J175" s="64">
        <v>8</v>
      </c>
      <c r="K175" s="65" t="s">
        <v>41</v>
      </c>
      <c r="L175" s="65" t="s">
        <v>40</v>
      </c>
      <c r="M175" s="82">
        <v>70000000</v>
      </c>
      <c r="N175" s="82">
        <v>70000000</v>
      </c>
      <c r="O175" s="65" t="s">
        <v>29</v>
      </c>
      <c r="P175" s="65" t="s">
        <v>30</v>
      </c>
      <c r="Q175" s="74" t="s">
        <v>277</v>
      </c>
      <c r="R175" s="75" t="s">
        <v>280</v>
      </c>
    </row>
    <row r="176" spans="1:18" ht="90" x14ac:dyDescent="0.25">
      <c r="A176" s="13" t="str">
        <f>IF(E176="","",VLOOKUP(E176,Datos!$A$18:$C$41,3,0))</f>
        <v>5000</v>
      </c>
      <c r="B176" s="13">
        <f>IF(E176="","",COUNTIF(E$19:E176,E176))</f>
        <v>6</v>
      </c>
      <c r="C176" s="13" t="str">
        <f t="shared" si="1"/>
        <v>SI</v>
      </c>
      <c r="E176" s="45" t="s">
        <v>122</v>
      </c>
      <c r="F176" s="45" t="s">
        <v>288</v>
      </c>
      <c r="G176" s="65" t="s">
        <v>289</v>
      </c>
      <c r="H176" s="65" t="s">
        <v>290</v>
      </c>
      <c r="I176" s="64" t="s">
        <v>61</v>
      </c>
      <c r="J176" s="64">
        <v>8</v>
      </c>
      <c r="K176" s="65" t="s">
        <v>41</v>
      </c>
      <c r="L176" s="65" t="s">
        <v>40</v>
      </c>
      <c r="M176" s="82">
        <v>320000000</v>
      </c>
      <c r="N176" s="82">
        <v>320000000</v>
      </c>
      <c r="O176" s="65" t="s">
        <v>29</v>
      </c>
      <c r="P176" s="65" t="s">
        <v>30</v>
      </c>
      <c r="Q176" s="74" t="s">
        <v>277</v>
      </c>
      <c r="R176" s="75" t="s">
        <v>280</v>
      </c>
    </row>
    <row r="177" spans="1:18" ht="60" x14ac:dyDescent="0.25">
      <c r="A177" s="13" t="str">
        <f>IF(E177="","",VLOOKUP(E177,Datos!$A$18:$C$41,3,0))</f>
        <v>5000</v>
      </c>
      <c r="B177" s="13">
        <f>IF(E177="","",COUNTIF(E$19:E177,E177))</f>
        <v>7</v>
      </c>
      <c r="C177" s="13" t="str">
        <f t="shared" si="1"/>
        <v>SI</v>
      </c>
      <c r="E177" s="45" t="s">
        <v>122</v>
      </c>
      <c r="F177" s="45" t="s">
        <v>291</v>
      </c>
      <c r="G177" s="65">
        <v>85131708</v>
      </c>
      <c r="H177" s="65" t="s">
        <v>292</v>
      </c>
      <c r="I177" s="64" t="s">
        <v>61</v>
      </c>
      <c r="J177" s="64">
        <v>8</v>
      </c>
      <c r="K177" s="65" t="s">
        <v>41</v>
      </c>
      <c r="L177" s="65" t="s">
        <v>40</v>
      </c>
      <c r="M177" s="82">
        <v>100000000</v>
      </c>
      <c r="N177" s="82">
        <v>100000000</v>
      </c>
      <c r="O177" s="65" t="s">
        <v>29</v>
      </c>
      <c r="P177" s="65" t="s">
        <v>30</v>
      </c>
      <c r="Q177" s="74" t="s">
        <v>277</v>
      </c>
      <c r="R177" s="75" t="s">
        <v>280</v>
      </c>
    </row>
    <row r="178" spans="1:18" ht="405" x14ac:dyDescent="0.25">
      <c r="A178" s="13" t="str">
        <f>IF(E178="","",VLOOKUP(E178,Datos!$A$18:$C$41,3,0))</f>
        <v>5000</v>
      </c>
      <c r="B178" s="13">
        <f>IF(E178="","",COUNTIF(E$19:E178,E178))</f>
        <v>8</v>
      </c>
      <c r="C178" s="13" t="str">
        <f t="shared" si="1"/>
        <v>SI</v>
      </c>
      <c r="E178" s="45" t="s">
        <v>122</v>
      </c>
      <c r="F178" s="45" t="s">
        <v>293</v>
      </c>
      <c r="G178" s="65" t="s">
        <v>294</v>
      </c>
      <c r="H178" s="65" t="s">
        <v>295</v>
      </c>
      <c r="I178" s="64" t="s">
        <v>61</v>
      </c>
      <c r="J178" s="64">
        <v>7</v>
      </c>
      <c r="K178" s="65" t="s">
        <v>41</v>
      </c>
      <c r="L178" s="65" t="s">
        <v>40</v>
      </c>
      <c r="M178" s="82">
        <v>5000000000</v>
      </c>
      <c r="N178" s="82">
        <v>5000000000</v>
      </c>
      <c r="O178" s="65" t="s">
        <v>29</v>
      </c>
      <c r="P178" s="65" t="s">
        <v>30</v>
      </c>
      <c r="Q178" s="74" t="s">
        <v>277</v>
      </c>
      <c r="R178" s="75" t="s">
        <v>280</v>
      </c>
    </row>
    <row r="179" spans="1:18" ht="75" x14ac:dyDescent="0.25">
      <c r="A179" s="13" t="str">
        <f>IF(E179="","",VLOOKUP(E179,Datos!$A$18:$C$41,3,0))</f>
        <v>5000</v>
      </c>
      <c r="B179" s="13">
        <f>IF(E179="","",COUNTIF(E$19:E179,E179))</f>
        <v>9</v>
      </c>
      <c r="C179" s="13" t="str">
        <f t="shared" si="1"/>
        <v>SI</v>
      </c>
      <c r="E179" s="45" t="s">
        <v>122</v>
      </c>
      <c r="F179" s="45" t="s">
        <v>296</v>
      </c>
      <c r="G179" s="65" t="s">
        <v>297</v>
      </c>
      <c r="H179" s="65" t="s">
        <v>298</v>
      </c>
      <c r="I179" s="64" t="s">
        <v>62</v>
      </c>
      <c r="J179" s="64">
        <v>7</v>
      </c>
      <c r="K179" s="65" t="s">
        <v>41</v>
      </c>
      <c r="L179" s="65" t="s">
        <v>40</v>
      </c>
      <c r="M179" s="82">
        <v>476000000</v>
      </c>
      <c r="N179" s="82">
        <v>476000000</v>
      </c>
      <c r="O179" s="65" t="s">
        <v>29</v>
      </c>
      <c r="P179" s="65" t="s">
        <v>30</v>
      </c>
      <c r="Q179" s="74" t="s">
        <v>277</v>
      </c>
      <c r="R179" s="75"/>
    </row>
    <row r="180" spans="1:18" ht="60" x14ac:dyDescent="0.25">
      <c r="A180" s="13" t="str">
        <f>IF(E180="","",VLOOKUP(E180,Datos!$A$18:$C$41,3,0))</f>
        <v>5000</v>
      </c>
      <c r="B180" s="13">
        <f>IF(E180="","",COUNTIF(E$19:E180,E180))</f>
        <v>10</v>
      </c>
      <c r="C180" s="13" t="str">
        <f t="shared" si="1"/>
        <v>SI</v>
      </c>
      <c r="E180" s="45" t="s">
        <v>122</v>
      </c>
      <c r="F180" s="45" t="s">
        <v>299</v>
      </c>
      <c r="G180" s="65">
        <v>93171702</v>
      </c>
      <c r="H180" s="65" t="s">
        <v>302</v>
      </c>
      <c r="I180" s="64" t="s">
        <v>27</v>
      </c>
      <c r="J180" s="64">
        <v>11</v>
      </c>
      <c r="K180" s="65" t="s">
        <v>43</v>
      </c>
      <c r="L180" s="65" t="s">
        <v>40</v>
      </c>
      <c r="M180" s="82">
        <v>15000000</v>
      </c>
      <c r="N180" s="82">
        <v>15000000</v>
      </c>
      <c r="O180" s="65" t="s">
        <v>29</v>
      </c>
      <c r="P180" s="65" t="s">
        <v>30</v>
      </c>
      <c r="Q180" s="74" t="s">
        <v>277</v>
      </c>
      <c r="R180" s="75"/>
    </row>
    <row r="181" spans="1:18" ht="60" x14ac:dyDescent="0.25">
      <c r="A181" s="13" t="str">
        <f>IF(E181="","",VLOOKUP(E181,Datos!$A$18:$C$41,3,0))</f>
        <v>6000</v>
      </c>
      <c r="B181" s="13">
        <f>IF(E181="","",COUNTIF(E$19:E181,E181))</f>
        <v>1</v>
      </c>
      <c r="C181" s="13" t="str">
        <f t="shared" si="1"/>
        <v>SI</v>
      </c>
      <c r="E181" s="45" t="s">
        <v>123</v>
      </c>
      <c r="F181" s="45" t="s">
        <v>322</v>
      </c>
      <c r="G181" s="65" t="s">
        <v>323</v>
      </c>
      <c r="H181" s="65" t="s">
        <v>324</v>
      </c>
      <c r="I181" s="64" t="s">
        <v>27</v>
      </c>
      <c r="J181" s="64">
        <v>11</v>
      </c>
      <c r="K181" s="65" t="s">
        <v>41</v>
      </c>
      <c r="L181" s="65" t="s">
        <v>40</v>
      </c>
      <c r="M181" s="82">
        <v>110000000</v>
      </c>
      <c r="N181" s="82">
        <v>110000000</v>
      </c>
      <c r="O181" s="65" t="s">
        <v>29</v>
      </c>
      <c r="P181" s="65" t="s">
        <v>30</v>
      </c>
      <c r="Q181" s="74" t="s">
        <v>325</v>
      </c>
      <c r="R181" s="75">
        <v>600121</v>
      </c>
    </row>
    <row r="182" spans="1:18" ht="60" x14ac:dyDescent="0.25">
      <c r="A182" s="13" t="str">
        <f>IF(E182="","",VLOOKUP(E182,Datos!$A$18:$C$41,3,0))</f>
        <v>6000</v>
      </c>
      <c r="B182" s="13">
        <f>IF(E182="","",COUNTIF(E$19:E182,E182))</f>
        <v>2</v>
      </c>
      <c r="C182" s="13" t="str">
        <f t="shared" si="1"/>
        <v>SI</v>
      </c>
      <c r="E182" s="45" t="s">
        <v>123</v>
      </c>
      <c r="F182" s="45" t="s">
        <v>326</v>
      </c>
      <c r="G182" s="65">
        <v>11121707</v>
      </c>
      <c r="H182" s="65" t="s">
        <v>327</v>
      </c>
      <c r="I182" s="64" t="s">
        <v>27</v>
      </c>
      <c r="J182" s="64">
        <v>11</v>
      </c>
      <c r="K182" s="65" t="s">
        <v>41</v>
      </c>
      <c r="L182" s="65" t="s">
        <v>40</v>
      </c>
      <c r="M182" s="82">
        <v>220000000</v>
      </c>
      <c r="N182" s="82">
        <v>220000000</v>
      </c>
      <c r="O182" s="65" t="s">
        <v>29</v>
      </c>
      <c r="P182" s="65" t="s">
        <v>30</v>
      </c>
      <c r="Q182" s="74" t="s">
        <v>325</v>
      </c>
      <c r="R182" s="75" t="s">
        <v>328</v>
      </c>
    </row>
    <row r="183" spans="1:18" ht="60" x14ac:dyDescent="0.25">
      <c r="A183" s="13" t="str">
        <f>IF(E183="","",VLOOKUP(E183,Datos!$A$18:$C$41,3,0))</f>
        <v>6000</v>
      </c>
      <c r="B183" s="13">
        <f>IF(E183="","",COUNTIF(E$19:E183,E183))</f>
        <v>3</v>
      </c>
      <c r="C183" s="13" t="str">
        <f t="shared" si="1"/>
        <v>SI</v>
      </c>
      <c r="E183" s="45" t="s">
        <v>123</v>
      </c>
      <c r="F183" s="45" t="s">
        <v>329</v>
      </c>
      <c r="G183" s="65" t="s">
        <v>330</v>
      </c>
      <c r="H183" s="65" t="s">
        <v>331</v>
      </c>
      <c r="I183" s="64" t="s">
        <v>60</v>
      </c>
      <c r="J183" s="64">
        <v>8</v>
      </c>
      <c r="K183" s="65" t="s">
        <v>28</v>
      </c>
      <c r="L183" s="65" t="s">
        <v>40</v>
      </c>
      <c r="M183" s="82">
        <v>150000000</v>
      </c>
      <c r="N183" s="82">
        <v>150000000</v>
      </c>
      <c r="O183" s="65" t="s">
        <v>29</v>
      </c>
      <c r="P183" s="65" t="s">
        <v>30</v>
      </c>
      <c r="Q183" s="74" t="s">
        <v>325</v>
      </c>
      <c r="R183" s="75">
        <v>600111</v>
      </c>
    </row>
    <row r="184" spans="1:18" ht="60" x14ac:dyDescent="0.25">
      <c r="A184" s="13" t="str">
        <f>IF(E184="","",VLOOKUP(E184,Datos!$A$18:$C$41,3,0))</f>
        <v>6000</v>
      </c>
      <c r="B184" s="13">
        <f>IF(E184="","",COUNTIF(E$19:E184,E184))</f>
        <v>4</v>
      </c>
      <c r="C184" s="13" t="str">
        <f t="shared" si="1"/>
        <v>SI</v>
      </c>
      <c r="E184" s="45" t="s">
        <v>123</v>
      </c>
      <c r="F184" s="45" t="s">
        <v>332</v>
      </c>
      <c r="G184" s="65">
        <v>42121500</v>
      </c>
      <c r="H184" s="65" t="s">
        <v>333</v>
      </c>
      <c r="I184" s="64" t="s">
        <v>64</v>
      </c>
      <c r="J184" s="64">
        <v>5</v>
      </c>
      <c r="K184" s="65" t="s">
        <v>41</v>
      </c>
      <c r="L184" s="65" t="s">
        <v>40</v>
      </c>
      <c r="M184" s="82">
        <v>35000000</v>
      </c>
      <c r="N184" s="82">
        <v>35000000</v>
      </c>
      <c r="O184" s="65" t="s">
        <v>29</v>
      </c>
      <c r="P184" s="65" t="s">
        <v>30</v>
      </c>
      <c r="Q184" s="74" t="s">
        <v>325</v>
      </c>
      <c r="R184" s="75">
        <v>600122</v>
      </c>
    </row>
    <row r="185" spans="1:18" ht="60" x14ac:dyDescent="0.25">
      <c r="A185" s="13" t="str">
        <f>IF(E185="","",VLOOKUP(E185,Datos!$A$18:$C$41,3,0))</f>
        <v>6000</v>
      </c>
      <c r="B185" s="13">
        <f>IF(E185="","",COUNTIF(E$19:E185,E185))</f>
        <v>5</v>
      </c>
      <c r="C185" s="13" t="str">
        <f t="shared" si="1"/>
        <v>SI</v>
      </c>
      <c r="E185" s="45" t="s">
        <v>123</v>
      </c>
      <c r="F185" s="45" t="s">
        <v>334</v>
      </c>
      <c r="G185" s="65" t="s">
        <v>335</v>
      </c>
      <c r="H185" s="65" t="s">
        <v>336</v>
      </c>
      <c r="I185" s="64" t="s">
        <v>27</v>
      </c>
      <c r="J185" s="64">
        <v>11</v>
      </c>
      <c r="K185" s="65" t="s">
        <v>32</v>
      </c>
      <c r="L185" s="65" t="s">
        <v>40</v>
      </c>
      <c r="M185" s="82">
        <v>6500000000</v>
      </c>
      <c r="N185" s="82">
        <v>6500000000</v>
      </c>
      <c r="O185" s="65" t="s">
        <v>29</v>
      </c>
      <c r="P185" s="65" t="s">
        <v>30</v>
      </c>
      <c r="Q185" s="74" t="s">
        <v>325</v>
      </c>
      <c r="R185" s="75" t="s">
        <v>337</v>
      </c>
    </row>
    <row r="186" spans="1:18" ht="60" x14ac:dyDescent="0.25">
      <c r="A186" s="13" t="str">
        <f>IF(E186="","",VLOOKUP(E186,Datos!$A$18:$C$41,3,0))</f>
        <v>6000</v>
      </c>
      <c r="B186" s="13">
        <f>IF(E186="","",COUNTIF(E$19:E186,E186))</f>
        <v>6</v>
      </c>
      <c r="C186" s="13" t="str">
        <f t="shared" si="1"/>
        <v>SI</v>
      </c>
      <c r="E186" s="45" t="s">
        <v>123</v>
      </c>
      <c r="F186" s="45" t="s">
        <v>338</v>
      </c>
      <c r="G186" s="65">
        <v>70122002</v>
      </c>
      <c r="H186" s="65" t="s">
        <v>339</v>
      </c>
      <c r="I186" s="64" t="s">
        <v>59</v>
      </c>
      <c r="J186" s="64">
        <v>10</v>
      </c>
      <c r="K186" s="65" t="s">
        <v>28</v>
      </c>
      <c r="L186" s="65" t="s">
        <v>40</v>
      </c>
      <c r="M186" s="82">
        <v>44000000</v>
      </c>
      <c r="N186" s="82">
        <v>44000000</v>
      </c>
      <c r="O186" s="65" t="s">
        <v>29</v>
      </c>
      <c r="P186" s="65" t="s">
        <v>30</v>
      </c>
      <c r="Q186" s="74" t="s">
        <v>325</v>
      </c>
      <c r="R186" s="75" t="s">
        <v>340</v>
      </c>
    </row>
    <row r="187" spans="1:18" ht="60" x14ac:dyDescent="0.25">
      <c r="A187" s="13" t="str">
        <f>IF(E187="","",VLOOKUP(E187,Datos!$A$18:$C$41,3,0))</f>
        <v>6000</v>
      </c>
      <c r="B187" s="13">
        <f>IF(E187="","",COUNTIF(E$19:E187,E187))</f>
        <v>7</v>
      </c>
      <c r="C187" s="13" t="str">
        <f t="shared" si="1"/>
        <v>SI</v>
      </c>
      <c r="E187" s="45" t="s">
        <v>123</v>
      </c>
      <c r="F187" s="45" t="s">
        <v>341</v>
      </c>
      <c r="G187" s="65" t="s">
        <v>342</v>
      </c>
      <c r="H187" s="65" t="s">
        <v>343</v>
      </c>
      <c r="I187" s="64" t="s">
        <v>59</v>
      </c>
      <c r="J187" s="64">
        <v>10</v>
      </c>
      <c r="K187" s="65" t="s">
        <v>43</v>
      </c>
      <c r="L187" s="65" t="s">
        <v>40</v>
      </c>
      <c r="M187" s="82">
        <v>28000000</v>
      </c>
      <c r="N187" s="82">
        <v>28000000</v>
      </c>
      <c r="O187" s="65" t="s">
        <v>29</v>
      </c>
      <c r="P187" s="65" t="s">
        <v>30</v>
      </c>
      <c r="Q187" s="74" t="s">
        <v>325</v>
      </c>
      <c r="R187" s="75" t="s">
        <v>340</v>
      </c>
    </row>
    <row r="188" spans="1:18" ht="60" x14ac:dyDescent="0.25">
      <c r="A188" s="13" t="str">
        <f>IF(E188="","",VLOOKUP(E188,Datos!$A$18:$C$41,3,0))</f>
        <v>6000</v>
      </c>
      <c r="B188" s="13">
        <f>IF(E188="","",COUNTIF(E$19:E188,E188))</f>
        <v>8</v>
      </c>
      <c r="C188" s="13" t="str">
        <f t="shared" si="1"/>
        <v>SI</v>
      </c>
      <c r="E188" s="45" t="s">
        <v>123</v>
      </c>
      <c r="F188" s="45" t="s">
        <v>344</v>
      </c>
      <c r="G188" s="65">
        <v>82121503</v>
      </c>
      <c r="H188" s="65" t="s">
        <v>345</v>
      </c>
      <c r="I188" s="64" t="s">
        <v>60</v>
      </c>
      <c r="J188" s="64">
        <v>4</v>
      </c>
      <c r="K188" s="65" t="s">
        <v>43</v>
      </c>
      <c r="L188" s="65" t="s">
        <v>40</v>
      </c>
      <c r="M188" s="82">
        <v>25000000</v>
      </c>
      <c r="N188" s="82">
        <v>25000000</v>
      </c>
      <c r="O188" s="65" t="s">
        <v>29</v>
      </c>
      <c r="P188" s="65" t="s">
        <v>30</v>
      </c>
      <c r="Q188" s="74" t="s">
        <v>325</v>
      </c>
      <c r="R188" s="75">
        <v>600112</v>
      </c>
    </row>
    <row r="189" spans="1:18" ht="75" x14ac:dyDescent="0.25">
      <c r="A189" s="13" t="str">
        <f>IF(E189="","",VLOOKUP(E189,Datos!$A$18:$C$41,3,0))</f>
        <v>6000</v>
      </c>
      <c r="B189" s="13">
        <f>IF(E189="","",COUNTIF(E$19:E189,E189))</f>
        <v>9</v>
      </c>
      <c r="C189" s="13" t="str">
        <f t="shared" si="1"/>
        <v>SI</v>
      </c>
      <c r="E189" s="45" t="s">
        <v>123</v>
      </c>
      <c r="F189" s="45" t="s">
        <v>346</v>
      </c>
      <c r="G189" s="65" t="s">
        <v>347</v>
      </c>
      <c r="H189" s="65" t="s">
        <v>348</v>
      </c>
      <c r="I189" s="64" t="s">
        <v>61</v>
      </c>
      <c r="J189" s="64">
        <v>6</v>
      </c>
      <c r="K189" s="65" t="s">
        <v>28</v>
      </c>
      <c r="L189" s="65" t="s">
        <v>40</v>
      </c>
      <c r="M189" s="82">
        <v>3000000000</v>
      </c>
      <c r="N189" s="82">
        <v>3000000000</v>
      </c>
      <c r="O189" s="65" t="s">
        <v>29</v>
      </c>
      <c r="P189" s="65" t="s">
        <v>30</v>
      </c>
      <c r="Q189" s="74" t="s">
        <v>325</v>
      </c>
      <c r="R189" s="75">
        <v>600124</v>
      </c>
    </row>
    <row r="190" spans="1:18" ht="60" x14ac:dyDescent="0.25">
      <c r="A190" s="13" t="str">
        <f>IF(E190="","",VLOOKUP(E190,Datos!$A$18:$C$41,3,0))</f>
        <v>6000</v>
      </c>
      <c r="B190" s="13">
        <f>IF(E190="","",COUNTIF(E$19:E190,E190))</f>
        <v>10</v>
      </c>
      <c r="C190" s="13" t="str">
        <f t="shared" si="1"/>
        <v>SI</v>
      </c>
      <c r="E190" s="45" t="s">
        <v>123</v>
      </c>
      <c r="F190" s="45" t="s">
        <v>349</v>
      </c>
      <c r="G190" s="83" t="s">
        <v>603</v>
      </c>
      <c r="H190" s="65" t="s">
        <v>350</v>
      </c>
      <c r="I190" s="64" t="s">
        <v>62</v>
      </c>
      <c r="J190" s="64">
        <v>3</v>
      </c>
      <c r="K190" s="65" t="s">
        <v>36</v>
      </c>
      <c r="L190" s="65" t="s">
        <v>40</v>
      </c>
      <c r="M190" s="82">
        <v>160000000</v>
      </c>
      <c r="N190" s="82">
        <v>160000000</v>
      </c>
      <c r="O190" s="65" t="s">
        <v>29</v>
      </c>
      <c r="P190" s="65" t="s">
        <v>30</v>
      </c>
      <c r="Q190" s="74" t="s">
        <v>325</v>
      </c>
      <c r="R190" s="75">
        <v>600213</v>
      </c>
    </row>
    <row r="191" spans="1:18" ht="60" x14ac:dyDescent="0.25">
      <c r="A191" s="13" t="str">
        <f>IF(E191="","",VLOOKUP(E191,Datos!$A$18:$C$41,3,0))</f>
        <v>6000</v>
      </c>
      <c r="B191" s="13">
        <f>IF(E191="","",COUNTIF(E$19:E191,E191))</f>
        <v>11</v>
      </c>
      <c r="C191" s="13" t="str">
        <f t="shared" si="1"/>
        <v>SI</v>
      </c>
      <c r="E191" s="45" t="s">
        <v>123</v>
      </c>
      <c r="F191" s="45" t="s">
        <v>351</v>
      </c>
      <c r="G191" s="65" t="s">
        <v>352</v>
      </c>
      <c r="H191" s="65" t="s">
        <v>353</v>
      </c>
      <c r="I191" s="64" t="s">
        <v>62</v>
      </c>
      <c r="J191" s="64">
        <v>7</v>
      </c>
      <c r="K191" s="65" t="s">
        <v>41</v>
      </c>
      <c r="L191" s="65" t="s">
        <v>40</v>
      </c>
      <c r="M191" s="82">
        <v>160000000</v>
      </c>
      <c r="N191" s="82">
        <v>160000000</v>
      </c>
      <c r="O191" s="65" t="s">
        <v>29</v>
      </c>
      <c r="P191" s="65" t="s">
        <v>30</v>
      </c>
      <c r="Q191" s="74" t="s">
        <v>325</v>
      </c>
      <c r="R191" s="75">
        <v>600121</v>
      </c>
    </row>
    <row r="192" spans="1:18" ht="60" x14ac:dyDescent="0.25">
      <c r="A192" s="13" t="str">
        <f>IF(E192="","",VLOOKUP(E192,Datos!$A$18:$C$41,3,0))</f>
        <v>6000</v>
      </c>
      <c r="B192" s="13">
        <f>IF(E192="","",COUNTIF(E$19:E192,E192))</f>
        <v>12</v>
      </c>
      <c r="C192" s="13" t="str">
        <f t="shared" si="1"/>
        <v>SI</v>
      </c>
      <c r="E192" s="45" t="s">
        <v>123</v>
      </c>
      <c r="F192" s="45" t="s">
        <v>354</v>
      </c>
      <c r="G192" s="65" t="s">
        <v>355</v>
      </c>
      <c r="H192" s="65" t="s">
        <v>356</v>
      </c>
      <c r="I192" s="64" t="s">
        <v>64</v>
      </c>
      <c r="J192" s="64">
        <v>5</v>
      </c>
      <c r="K192" s="65" t="s">
        <v>41</v>
      </c>
      <c r="L192" s="65" t="s">
        <v>40</v>
      </c>
      <c r="M192" s="82">
        <v>60000000</v>
      </c>
      <c r="N192" s="82">
        <v>60000000</v>
      </c>
      <c r="O192" s="65" t="s">
        <v>29</v>
      </c>
      <c r="P192" s="65" t="s">
        <v>30</v>
      </c>
      <c r="Q192" s="74" t="s">
        <v>325</v>
      </c>
      <c r="R192" s="75">
        <v>600121</v>
      </c>
    </row>
    <row r="193" spans="1:18" ht="60" x14ac:dyDescent="0.25">
      <c r="A193" s="13" t="str">
        <f>IF(E193="","",VLOOKUP(E193,Datos!$A$18:$C$41,3,0))</f>
        <v>6000</v>
      </c>
      <c r="B193" s="13">
        <f>IF(E193="","",COUNTIF(E$19:E193,E193))</f>
        <v>13</v>
      </c>
      <c r="C193" s="13" t="str">
        <f t="shared" si="1"/>
        <v>SI</v>
      </c>
      <c r="E193" s="45" t="s">
        <v>123</v>
      </c>
      <c r="F193" s="45" t="s">
        <v>357</v>
      </c>
      <c r="G193" s="65" t="s">
        <v>358</v>
      </c>
      <c r="H193" s="65" t="s">
        <v>359</v>
      </c>
      <c r="I193" s="64" t="s">
        <v>65</v>
      </c>
      <c r="J193" s="64">
        <v>2</v>
      </c>
      <c r="K193" s="65" t="s">
        <v>41</v>
      </c>
      <c r="L193" s="65" t="s">
        <v>40</v>
      </c>
      <c r="M193" s="82">
        <v>60000000</v>
      </c>
      <c r="N193" s="82">
        <v>60000000</v>
      </c>
      <c r="O193" s="65" t="s">
        <v>29</v>
      </c>
      <c r="P193" s="65" t="s">
        <v>30</v>
      </c>
      <c r="Q193" s="74" t="s">
        <v>325</v>
      </c>
      <c r="R193" s="75">
        <v>600111</v>
      </c>
    </row>
    <row r="194" spans="1:18" ht="60" x14ac:dyDescent="0.25">
      <c r="A194" s="13" t="str">
        <f>IF(E194="","",VLOOKUP(E194,Datos!$A$18:$C$41,3,0))</f>
        <v>6000</v>
      </c>
      <c r="B194" s="13">
        <f>IF(E194="","",COUNTIF(E$19:E194,E194))</f>
        <v>14</v>
      </c>
      <c r="C194" s="13" t="str">
        <f t="shared" si="1"/>
        <v>SI</v>
      </c>
      <c r="E194" s="45" t="s">
        <v>123</v>
      </c>
      <c r="F194" s="45" t="s">
        <v>360</v>
      </c>
      <c r="G194" s="65" t="s">
        <v>361</v>
      </c>
      <c r="H194" s="65" t="s">
        <v>362</v>
      </c>
      <c r="I194" s="64" t="s">
        <v>65</v>
      </c>
      <c r="J194" s="64">
        <v>4</v>
      </c>
      <c r="K194" s="65" t="s">
        <v>43</v>
      </c>
      <c r="L194" s="65" t="s">
        <v>40</v>
      </c>
      <c r="M194" s="82">
        <v>10000000</v>
      </c>
      <c r="N194" s="82">
        <v>10000000</v>
      </c>
      <c r="O194" s="65" t="s">
        <v>29</v>
      </c>
      <c r="P194" s="65" t="s">
        <v>30</v>
      </c>
      <c r="Q194" s="74" t="s">
        <v>325</v>
      </c>
      <c r="R194" s="75">
        <v>600211</v>
      </c>
    </row>
    <row r="195" spans="1:18" ht="60" x14ac:dyDescent="0.25">
      <c r="A195" s="13" t="str">
        <f>IF(E195="","",VLOOKUP(E195,Datos!$A$18:$C$41,3,0))</f>
        <v>6000</v>
      </c>
      <c r="B195" s="13">
        <f>IF(E195="","",COUNTIF(E$19:E195,E195))</f>
        <v>15</v>
      </c>
      <c r="C195" s="13" t="str">
        <f t="shared" si="1"/>
        <v>SI</v>
      </c>
      <c r="E195" s="45" t="s">
        <v>123</v>
      </c>
      <c r="F195" s="45" t="s">
        <v>363</v>
      </c>
      <c r="G195" s="65" t="s">
        <v>364</v>
      </c>
      <c r="H195" s="65" t="s">
        <v>365</v>
      </c>
      <c r="I195" s="64" t="s">
        <v>65</v>
      </c>
      <c r="J195" s="64">
        <v>3</v>
      </c>
      <c r="K195" s="65" t="s">
        <v>41</v>
      </c>
      <c r="L195" s="65" t="s">
        <v>40</v>
      </c>
      <c r="M195" s="82">
        <v>70000000</v>
      </c>
      <c r="N195" s="82">
        <v>70000000</v>
      </c>
      <c r="O195" s="65" t="s">
        <v>29</v>
      </c>
      <c r="P195" s="65" t="s">
        <v>30</v>
      </c>
      <c r="Q195" s="74" t="s">
        <v>325</v>
      </c>
      <c r="R195" s="75">
        <v>600211</v>
      </c>
    </row>
    <row r="196" spans="1:18" ht="60" x14ac:dyDescent="0.25">
      <c r="A196" s="13" t="str">
        <f>IF(E196="","",VLOOKUP(E196,Datos!$A$18:$C$41,3,0))</f>
        <v>6000</v>
      </c>
      <c r="B196" s="13">
        <f>IF(E196="","",COUNTIF(E$19:E196,E196))</f>
        <v>16</v>
      </c>
      <c r="C196" s="13" t="str">
        <f t="shared" si="1"/>
        <v>SI</v>
      </c>
      <c r="E196" s="45" t="s">
        <v>123</v>
      </c>
      <c r="F196" s="45" t="s">
        <v>366</v>
      </c>
      <c r="G196" s="65" t="s">
        <v>364</v>
      </c>
      <c r="H196" s="65" t="s">
        <v>367</v>
      </c>
      <c r="I196" s="64" t="s">
        <v>65</v>
      </c>
      <c r="J196" s="64">
        <v>4</v>
      </c>
      <c r="K196" s="65" t="s">
        <v>41</v>
      </c>
      <c r="L196" s="65" t="s">
        <v>40</v>
      </c>
      <c r="M196" s="82">
        <v>100000000</v>
      </c>
      <c r="N196" s="82">
        <v>100000000</v>
      </c>
      <c r="O196" s="65" t="s">
        <v>29</v>
      </c>
      <c r="P196" s="65" t="s">
        <v>30</v>
      </c>
      <c r="Q196" s="74" t="s">
        <v>325</v>
      </c>
      <c r="R196" s="75">
        <v>600121</v>
      </c>
    </row>
    <row r="197" spans="1:18" ht="60" x14ac:dyDescent="0.25">
      <c r="A197" s="13" t="str">
        <f>IF(E197="","",VLOOKUP(E197,Datos!$A$18:$C$41,3,0))</f>
        <v>6000</v>
      </c>
      <c r="B197" s="13">
        <f>IF(E197="","",COUNTIF(E$19:E197,E197))</f>
        <v>17</v>
      </c>
      <c r="C197" s="13" t="str">
        <f t="shared" si="1"/>
        <v>SI</v>
      </c>
      <c r="E197" s="45" t="s">
        <v>123</v>
      </c>
      <c r="F197" s="45" t="s">
        <v>368</v>
      </c>
      <c r="G197" s="65" t="s">
        <v>369</v>
      </c>
      <c r="H197" s="65" t="s">
        <v>370</v>
      </c>
      <c r="I197" s="64" t="s">
        <v>65</v>
      </c>
      <c r="J197" s="64">
        <v>4</v>
      </c>
      <c r="K197" s="65" t="s">
        <v>43</v>
      </c>
      <c r="L197" s="65" t="s">
        <v>40</v>
      </c>
      <c r="M197" s="82">
        <v>28000000</v>
      </c>
      <c r="N197" s="82">
        <v>28000000</v>
      </c>
      <c r="O197" s="65" t="s">
        <v>29</v>
      </c>
      <c r="P197" s="65" t="s">
        <v>30</v>
      </c>
      <c r="Q197" s="74" t="s">
        <v>325</v>
      </c>
      <c r="R197" s="75" t="s">
        <v>371</v>
      </c>
    </row>
    <row r="198" spans="1:18" ht="60" x14ac:dyDescent="0.25">
      <c r="A198" s="13" t="str">
        <f>IF(E198="","",VLOOKUP(E198,Datos!$A$18:$C$41,3,0))</f>
        <v>6000</v>
      </c>
      <c r="B198" s="13">
        <f>IF(E198="","",COUNTIF(E$19:E198,E198))</f>
        <v>18</v>
      </c>
      <c r="C198" s="13" t="str">
        <f t="shared" si="1"/>
        <v>SI</v>
      </c>
      <c r="E198" s="45" t="s">
        <v>123</v>
      </c>
      <c r="F198" s="45" t="s">
        <v>372</v>
      </c>
      <c r="G198" s="65" t="s">
        <v>373</v>
      </c>
      <c r="H198" s="65" t="s">
        <v>374</v>
      </c>
      <c r="I198" s="64" t="s">
        <v>64</v>
      </c>
      <c r="J198" s="64">
        <v>3</v>
      </c>
      <c r="K198" s="65" t="s">
        <v>41</v>
      </c>
      <c r="L198" s="65" t="s">
        <v>40</v>
      </c>
      <c r="M198" s="82">
        <v>74000000</v>
      </c>
      <c r="N198" s="82">
        <v>74000000</v>
      </c>
      <c r="O198" s="65" t="s">
        <v>29</v>
      </c>
      <c r="P198" s="65" t="s">
        <v>30</v>
      </c>
      <c r="Q198" s="74" t="s">
        <v>325</v>
      </c>
      <c r="R198" s="75">
        <v>600121</v>
      </c>
    </row>
    <row r="199" spans="1:18" ht="60" x14ac:dyDescent="0.25">
      <c r="A199" s="13" t="str">
        <f>IF(E199="","",VLOOKUP(E199,Datos!$A$18:$C$41,3,0))</f>
        <v>6000</v>
      </c>
      <c r="B199" s="13">
        <f>IF(E199="","",COUNTIF(E$19:E199,E199))</f>
        <v>19</v>
      </c>
      <c r="C199" s="13" t="str">
        <f t="shared" si="1"/>
        <v>SI</v>
      </c>
      <c r="E199" s="45" t="s">
        <v>123</v>
      </c>
      <c r="F199" s="45" t="s">
        <v>375</v>
      </c>
      <c r="G199" s="65" t="s">
        <v>376</v>
      </c>
      <c r="H199" s="65" t="s">
        <v>377</v>
      </c>
      <c r="I199" s="64" t="s">
        <v>61</v>
      </c>
      <c r="J199" s="64">
        <v>4</v>
      </c>
      <c r="K199" s="65" t="s">
        <v>36</v>
      </c>
      <c r="L199" s="65" t="s">
        <v>40</v>
      </c>
      <c r="M199" s="82">
        <v>300000000</v>
      </c>
      <c r="N199" s="82">
        <v>300000000</v>
      </c>
      <c r="O199" s="65" t="s">
        <v>29</v>
      </c>
      <c r="P199" s="65" t="s">
        <v>30</v>
      </c>
      <c r="Q199" s="74" t="s">
        <v>325</v>
      </c>
      <c r="R199" s="75">
        <v>600213</v>
      </c>
    </row>
    <row r="200" spans="1:18" ht="60" x14ac:dyDescent="0.25">
      <c r="A200" s="13" t="str">
        <f>IF(E200="","",VLOOKUP(E200,Datos!$A$18:$C$41,3,0))</f>
        <v>6000</v>
      </c>
      <c r="B200" s="13">
        <f>IF(E200="","",COUNTIF(E$19:E200,E200))</f>
        <v>20</v>
      </c>
      <c r="C200" s="13" t="str">
        <f t="shared" si="1"/>
        <v>SI</v>
      </c>
      <c r="E200" s="45" t="s">
        <v>123</v>
      </c>
      <c r="F200" s="45" t="s">
        <v>378</v>
      </c>
      <c r="G200" s="65" t="s">
        <v>379</v>
      </c>
      <c r="H200" s="65" t="s">
        <v>380</v>
      </c>
      <c r="I200" s="64" t="s">
        <v>59</v>
      </c>
      <c r="J200" s="64">
        <v>7</v>
      </c>
      <c r="K200" s="65" t="s">
        <v>32</v>
      </c>
      <c r="L200" s="65" t="s">
        <v>40</v>
      </c>
      <c r="M200" s="82">
        <v>1000000000</v>
      </c>
      <c r="N200" s="82">
        <v>1000000000</v>
      </c>
      <c r="O200" s="65" t="s">
        <v>29</v>
      </c>
      <c r="P200" s="65" t="s">
        <v>30</v>
      </c>
      <c r="Q200" s="74" t="s">
        <v>325</v>
      </c>
      <c r="R200" s="75">
        <v>600124</v>
      </c>
    </row>
    <row r="201" spans="1:18" ht="60" x14ac:dyDescent="0.25">
      <c r="A201" s="13" t="str">
        <f>IF(E201="","",VLOOKUP(E201,Datos!$A$18:$C$41,3,0))</f>
        <v>6000</v>
      </c>
      <c r="B201" s="13">
        <f>IF(E201="","",COUNTIF(E$19:E201,E201))</f>
        <v>21</v>
      </c>
      <c r="C201" s="13" t="str">
        <f t="shared" si="1"/>
        <v>SI</v>
      </c>
      <c r="E201" s="45" t="s">
        <v>123</v>
      </c>
      <c r="F201" s="45" t="s">
        <v>381</v>
      </c>
      <c r="G201" s="65" t="s">
        <v>382</v>
      </c>
      <c r="H201" s="65" t="s">
        <v>383</v>
      </c>
      <c r="I201" s="64" t="s">
        <v>27</v>
      </c>
      <c r="J201" s="64">
        <v>10</v>
      </c>
      <c r="K201" s="65" t="s">
        <v>41</v>
      </c>
      <c r="L201" s="65" t="s">
        <v>40</v>
      </c>
      <c r="M201" s="82">
        <v>35000000</v>
      </c>
      <c r="N201" s="82">
        <v>35000000</v>
      </c>
      <c r="O201" s="65" t="s">
        <v>29</v>
      </c>
      <c r="P201" s="65" t="s">
        <v>30</v>
      </c>
      <c r="Q201" s="74" t="s">
        <v>325</v>
      </c>
      <c r="R201" s="75">
        <v>600213</v>
      </c>
    </row>
    <row r="202" spans="1:18" ht="60" x14ac:dyDescent="0.25">
      <c r="A202" s="13" t="str">
        <f>IF(E202="","",VLOOKUP(E202,Datos!$A$18:$C$41,3,0))</f>
        <v>6000</v>
      </c>
      <c r="B202" s="13">
        <f>IF(E202="","",COUNTIF(E$19:E202,E202))</f>
        <v>22</v>
      </c>
      <c r="C202" s="13" t="str">
        <f t="shared" si="1"/>
        <v>SI</v>
      </c>
      <c r="E202" s="45" t="s">
        <v>123</v>
      </c>
      <c r="F202" s="45" t="s">
        <v>384</v>
      </c>
      <c r="G202" s="65" t="s">
        <v>385</v>
      </c>
      <c r="H202" s="65" t="s">
        <v>386</v>
      </c>
      <c r="I202" s="64" t="s">
        <v>27</v>
      </c>
      <c r="J202" s="64">
        <v>11</v>
      </c>
      <c r="K202" s="65" t="s">
        <v>45</v>
      </c>
      <c r="L202" s="65" t="s">
        <v>40</v>
      </c>
      <c r="M202" s="82">
        <v>650000000</v>
      </c>
      <c r="N202" s="82">
        <v>650000000</v>
      </c>
      <c r="O202" s="65" t="s">
        <v>29</v>
      </c>
      <c r="P202" s="65" t="s">
        <v>30</v>
      </c>
      <c r="Q202" s="74" t="s">
        <v>325</v>
      </c>
      <c r="R202" s="75">
        <v>600213</v>
      </c>
    </row>
    <row r="203" spans="1:18" ht="60" x14ac:dyDescent="0.25">
      <c r="E203" s="45" t="s">
        <v>123</v>
      </c>
      <c r="F203" s="45" t="s">
        <v>601</v>
      </c>
      <c r="G203" s="68" t="s">
        <v>382</v>
      </c>
      <c r="H203" s="68" t="s">
        <v>602</v>
      </c>
      <c r="I203" s="69" t="s">
        <v>27</v>
      </c>
      <c r="J203" s="69">
        <v>10</v>
      </c>
      <c r="K203" s="68" t="s">
        <v>41</v>
      </c>
      <c r="L203" s="68" t="s">
        <v>40</v>
      </c>
      <c r="M203" s="70">
        <v>56875000</v>
      </c>
      <c r="N203" s="70">
        <v>56875000</v>
      </c>
      <c r="O203" s="68" t="s">
        <v>29</v>
      </c>
      <c r="P203" s="68" t="s">
        <v>30</v>
      </c>
      <c r="Q203" s="79" t="s">
        <v>325</v>
      </c>
      <c r="R203" s="78">
        <v>600213</v>
      </c>
    </row>
    <row r="204" spans="1:18" ht="75" x14ac:dyDescent="0.25">
      <c r="A204" s="13" t="str">
        <f>IF(E204="","",VLOOKUP(E204,Datos!$A$18:$C$41,3,0))</f>
        <v>7000</v>
      </c>
      <c r="B204" s="13">
        <f>IF(E204="","",COUNTIF(E$19:E204,E204))</f>
        <v>1</v>
      </c>
      <c r="C204" s="13" t="str">
        <f t="shared" si="1"/>
        <v>SI</v>
      </c>
      <c r="E204" s="45" t="s">
        <v>124</v>
      </c>
      <c r="F204" s="45" t="s">
        <v>443</v>
      </c>
      <c r="G204" s="65">
        <v>83121700</v>
      </c>
      <c r="H204" s="65" t="s">
        <v>440</v>
      </c>
      <c r="I204" s="64" t="s">
        <v>27</v>
      </c>
      <c r="J204" s="64">
        <v>9</v>
      </c>
      <c r="K204" s="65" t="s">
        <v>41</v>
      </c>
      <c r="L204" s="65" t="s">
        <v>40</v>
      </c>
      <c r="M204" s="82">
        <v>43240000</v>
      </c>
      <c r="N204" s="82">
        <v>43240000</v>
      </c>
      <c r="O204" s="65" t="s">
        <v>29</v>
      </c>
      <c r="P204" s="65" t="s">
        <v>30</v>
      </c>
      <c r="Q204" s="74" t="s">
        <v>441</v>
      </c>
      <c r="R204" s="75" t="s">
        <v>442</v>
      </c>
    </row>
    <row r="205" spans="1:18" x14ac:dyDescent="0.25">
      <c r="A205" s="13" t="str">
        <f>IF(E205="","",VLOOKUP(E205,Datos!$A$18:$C$41,3,0))</f>
        <v/>
      </c>
      <c r="B205" s="13" t="str">
        <f>IF(E205="","",COUNTIF(E$19:E205,E205))</f>
        <v/>
      </c>
      <c r="C205" s="13" t="str">
        <f t="shared" si="1"/>
        <v>NO</v>
      </c>
      <c r="E205" s="37"/>
      <c r="F205" s="37"/>
      <c r="G205" s="65"/>
      <c r="H205" s="65"/>
      <c r="I205" s="64"/>
      <c r="J205" s="64"/>
      <c r="K205" s="65"/>
      <c r="L205" s="65"/>
      <c r="M205" s="66"/>
      <c r="N205" s="66"/>
      <c r="O205" s="65"/>
      <c r="P205" s="65"/>
      <c r="Q205" s="74"/>
      <c r="R205" s="75"/>
    </row>
    <row r="206" spans="1:18" x14ac:dyDescent="0.25">
      <c r="A206" s="13" t="str">
        <f>IF(E206="","",VLOOKUP(E206,Datos!$A$18:$C$41,3,0))</f>
        <v/>
      </c>
      <c r="B206" s="13" t="str">
        <f>IF(E206="","",COUNTIF(E$19:E206,E206))</f>
        <v/>
      </c>
      <c r="C206" s="13" t="str">
        <f t="shared" si="1"/>
        <v>NO</v>
      </c>
      <c r="E206" s="37"/>
      <c r="F206" s="37"/>
      <c r="G206" s="65"/>
      <c r="H206" s="65"/>
      <c r="I206" s="64"/>
      <c r="J206" s="64"/>
      <c r="K206" s="65"/>
      <c r="L206" s="65"/>
      <c r="M206" s="66"/>
      <c r="N206" s="66"/>
      <c r="O206" s="65"/>
      <c r="P206" s="65"/>
      <c r="Q206" s="74"/>
      <c r="R206" s="75"/>
    </row>
    <row r="207" spans="1:18" x14ac:dyDescent="0.25">
      <c r="A207" s="13" t="str">
        <f>IF(E207="","",VLOOKUP(E207,Datos!$A$18:$C$41,3,0))</f>
        <v/>
      </c>
      <c r="B207" s="13" t="str">
        <f>IF(E207="","",COUNTIF(E$19:E207,E207))</f>
        <v/>
      </c>
      <c r="C207" s="13" t="str">
        <f t="shared" si="1"/>
        <v>NO</v>
      </c>
      <c r="E207" s="37"/>
      <c r="F207" s="37"/>
      <c r="G207" s="65"/>
      <c r="H207" s="65"/>
      <c r="I207" s="64"/>
      <c r="J207" s="64"/>
      <c r="K207" s="65"/>
      <c r="L207" s="65"/>
      <c r="M207" s="66"/>
      <c r="N207" s="66"/>
      <c r="O207" s="65"/>
      <c r="P207" s="65"/>
      <c r="Q207" s="74"/>
      <c r="R207" s="75"/>
    </row>
    <row r="208" spans="1:18" x14ac:dyDescent="0.25">
      <c r="A208" s="13" t="str">
        <f>IF(E208="","",VLOOKUP(E208,Datos!$A$18:$C$41,3,0))</f>
        <v/>
      </c>
      <c r="B208" s="13" t="str">
        <f>IF(E208="","",COUNTIF(E$19:E208,E208))</f>
        <v/>
      </c>
      <c r="C208" s="13" t="str">
        <f t="shared" si="1"/>
        <v>NO</v>
      </c>
      <c r="E208" s="37"/>
      <c r="F208" s="37"/>
      <c r="G208" s="65"/>
      <c r="H208" s="65"/>
      <c r="I208" s="64"/>
      <c r="J208" s="64"/>
      <c r="K208" s="65"/>
      <c r="L208" s="65"/>
      <c r="M208" s="66"/>
      <c r="N208" s="66"/>
      <c r="O208" s="65"/>
      <c r="P208" s="65"/>
      <c r="Q208" s="74"/>
      <c r="R208" s="75"/>
    </row>
    <row r="209" spans="1:18" x14ac:dyDescent="0.25">
      <c r="A209" s="13" t="str">
        <f>IF(E209="","",VLOOKUP(E209,Datos!$A$18:$C$41,3,0))</f>
        <v/>
      </c>
      <c r="B209" s="13" t="str">
        <f>IF(E209="","",COUNTIF(E$19:E209,E209))</f>
        <v/>
      </c>
      <c r="C209" s="13" t="str">
        <f t="shared" si="1"/>
        <v>NO</v>
      </c>
      <c r="E209" s="37"/>
      <c r="F209" s="37"/>
      <c r="G209" s="65"/>
      <c r="H209" s="65"/>
      <c r="I209" s="64"/>
      <c r="J209" s="64"/>
      <c r="K209" s="65"/>
      <c r="L209" s="65"/>
      <c r="M209" s="66"/>
      <c r="N209" s="66"/>
      <c r="O209" s="65"/>
      <c r="P209" s="65"/>
      <c r="Q209" s="74"/>
      <c r="R209" s="75"/>
    </row>
    <row r="210" spans="1:18" x14ac:dyDescent="0.25">
      <c r="A210" s="13" t="str">
        <f>IF(E210="","",VLOOKUP(E210,Datos!$A$18:$C$41,3,0))</f>
        <v/>
      </c>
      <c r="B210" s="13" t="str">
        <f>IF(E210="","",COUNTIF(E$19:E210,E210))</f>
        <v/>
      </c>
      <c r="C210" s="13" t="str">
        <f t="shared" si="1"/>
        <v>NO</v>
      </c>
      <c r="E210" s="37"/>
      <c r="F210" s="37"/>
      <c r="G210" s="65"/>
      <c r="H210" s="65"/>
      <c r="I210" s="64"/>
      <c r="J210" s="64"/>
      <c r="K210" s="65"/>
      <c r="L210" s="65"/>
      <c r="M210" s="66"/>
      <c r="N210" s="66"/>
      <c r="O210" s="65"/>
      <c r="P210" s="65"/>
      <c r="Q210" s="74"/>
      <c r="R210" s="75"/>
    </row>
    <row r="211" spans="1:18" x14ac:dyDescent="0.25">
      <c r="A211" s="13" t="str">
        <f>IF(E211="","",VLOOKUP(E211,Datos!$A$18:$C$41,3,0))</f>
        <v/>
      </c>
      <c r="B211" s="13" t="str">
        <f>IF(E211="","",COUNTIF(E$19:E211,E211))</f>
        <v/>
      </c>
      <c r="C211" s="13" t="str">
        <f t="shared" ref="C211:C256" si="2">IF(AND(B211&gt;0,B211&lt;2000),"SI","NO")</f>
        <v>NO</v>
      </c>
      <c r="E211" s="37"/>
      <c r="F211" s="37"/>
      <c r="G211" s="65"/>
      <c r="H211" s="65"/>
      <c r="I211" s="64"/>
      <c r="J211" s="64"/>
      <c r="K211" s="65"/>
      <c r="L211" s="65"/>
      <c r="M211" s="66"/>
      <c r="N211" s="66"/>
      <c r="O211" s="65"/>
      <c r="P211" s="65"/>
      <c r="Q211" s="74"/>
      <c r="R211" s="75"/>
    </row>
    <row r="212" spans="1:18" x14ac:dyDescent="0.25">
      <c r="A212" s="13" t="str">
        <f>IF(E212="","",VLOOKUP(E212,Datos!$A$18:$C$41,3,0))</f>
        <v/>
      </c>
      <c r="B212" s="13" t="str">
        <f>IF(E212="","",COUNTIF(E$19:E212,E212))</f>
        <v/>
      </c>
      <c r="C212" s="13" t="str">
        <f t="shared" si="2"/>
        <v>NO</v>
      </c>
      <c r="E212" s="37"/>
      <c r="F212" s="37" t="str">
        <f t="shared" ref="F212:F256" si="3">IF(E212="","",A212&amp;"-"&amp;B212)</f>
        <v/>
      </c>
      <c r="G212" s="65"/>
      <c r="H212" s="65"/>
      <c r="I212" s="64"/>
      <c r="J212" s="64"/>
      <c r="K212" s="65"/>
      <c r="L212" s="65"/>
      <c r="M212" s="84"/>
      <c r="N212" s="84"/>
      <c r="O212" s="65"/>
      <c r="P212" s="65"/>
      <c r="Q212" s="75"/>
      <c r="R212" s="75"/>
    </row>
    <row r="213" spans="1:18" x14ac:dyDescent="0.25">
      <c r="A213" s="13" t="str">
        <f>IF(E213="","",VLOOKUP(E213,Datos!$A$18:$C$41,3,0))</f>
        <v/>
      </c>
      <c r="B213" s="13" t="str">
        <f>IF(E213="","",COUNTIF(E$19:E213,E213))</f>
        <v/>
      </c>
      <c r="C213" s="13" t="str">
        <f t="shared" si="2"/>
        <v>NO</v>
      </c>
      <c r="E213" s="37"/>
      <c r="F213" s="37" t="str">
        <f t="shared" si="3"/>
        <v/>
      </c>
      <c r="G213" s="85" t="s">
        <v>135</v>
      </c>
      <c r="J213" s="64"/>
      <c r="K213" s="65"/>
      <c r="L213" s="65"/>
      <c r="M213" s="84"/>
      <c r="N213" s="84"/>
      <c r="O213" s="65"/>
      <c r="P213" s="65"/>
      <c r="Q213" s="75"/>
      <c r="R213" s="75"/>
    </row>
    <row r="214" spans="1:18" x14ac:dyDescent="0.25">
      <c r="A214" s="13" t="str">
        <f>IF(E214="","",VLOOKUP(E214,Datos!$A$18:$C$41,3,0))</f>
        <v/>
      </c>
      <c r="B214" s="13" t="str">
        <f>IF(E214="","",COUNTIF(E$19:E214,E214))</f>
        <v/>
      </c>
      <c r="C214" s="13" t="str">
        <f t="shared" si="2"/>
        <v>NO</v>
      </c>
      <c r="E214" s="37"/>
      <c r="F214" s="37" t="str">
        <f t="shared" si="3"/>
        <v/>
      </c>
      <c r="G214" s="1" t="s">
        <v>17</v>
      </c>
      <c r="H214" s="1" t="s">
        <v>136</v>
      </c>
      <c r="I214" s="1" t="s">
        <v>26</v>
      </c>
      <c r="J214" s="64"/>
      <c r="K214" s="65"/>
      <c r="L214" s="65"/>
      <c r="M214" s="84"/>
      <c r="N214" s="84"/>
      <c r="O214" s="65"/>
      <c r="P214" s="65"/>
      <c r="Q214" s="75"/>
      <c r="R214" s="75"/>
    </row>
    <row r="215" spans="1:18" x14ac:dyDescent="0.25">
      <c r="A215" s="13" t="str">
        <f>IF(E215="","",VLOOKUP(E215,Datos!$A$18:$C$41,3,0))</f>
        <v/>
      </c>
      <c r="B215" s="13" t="str">
        <f>IF(E215="","",COUNTIF(E$19:E215,E215))</f>
        <v/>
      </c>
      <c r="C215" s="13" t="str">
        <f t="shared" si="2"/>
        <v>NO</v>
      </c>
      <c r="E215" s="37"/>
      <c r="F215" s="37" t="str">
        <f t="shared" si="3"/>
        <v/>
      </c>
      <c r="G215" s="75"/>
      <c r="H215" s="75"/>
      <c r="I215" s="75"/>
      <c r="J215" s="64"/>
      <c r="K215" s="65"/>
      <c r="L215" s="65"/>
      <c r="M215" s="84"/>
      <c r="N215" s="84"/>
      <c r="O215" s="65"/>
      <c r="P215" s="65"/>
      <c r="Q215" s="75"/>
      <c r="R215" s="75"/>
    </row>
    <row r="216" spans="1:18" x14ac:dyDescent="0.25">
      <c r="A216" s="13" t="str">
        <f>IF(E216="","",VLOOKUP(E216,Datos!$A$18:$C$41,3,0))</f>
        <v/>
      </c>
      <c r="B216" s="13" t="str">
        <f>IF(E216="","",COUNTIF(E$19:E216,E216))</f>
        <v/>
      </c>
      <c r="C216" s="13" t="str">
        <f t="shared" si="2"/>
        <v>NO</v>
      </c>
      <c r="E216" s="37"/>
      <c r="F216" s="37" t="str">
        <f t="shared" si="3"/>
        <v/>
      </c>
      <c r="G216" s="65"/>
      <c r="H216" s="65"/>
      <c r="I216" s="64"/>
      <c r="J216" s="64"/>
      <c r="K216" s="65"/>
      <c r="L216" s="65"/>
      <c r="M216" s="84"/>
      <c r="N216" s="84"/>
      <c r="O216" s="65"/>
      <c r="P216" s="65"/>
      <c r="Q216" s="75"/>
      <c r="R216" s="75"/>
    </row>
    <row r="217" spans="1:18" x14ac:dyDescent="0.25">
      <c r="A217" s="13" t="str">
        <f>IF(E217="","",VLOOKUP(E217,Datos!$A$18:$C$41,3,0))</f>
        <v/>
      </c>
      <c r="B217" s="13" t="str">
        <f>IF(E217="","",COUNTIF(E$19:E217,E217))</f>
        <v/>
      </c>
      <c r="C217" s="13" t="str">
        <f t="shared" si="2"/>
        <v>NO</v>
      </c>
      <c r="E217" s="37"/>
      <c r="F217" s="37" t="str">
        <f t="shared" si="3"/>
        <v/>
      </c>
      <c r="G217" s="75"/>
      <c r="H217" s="75"/>
      <c r="I217" s="75"/>
      <c r="J217" s="75"/>
      <c r="K217" s="75"/>
      <c r="L217" s="75"/>
      <c r="M217" s="75"/>
      <c r="N217" s="75"/>
      <c r="O217" s="75"/>
      <c r="P217" s="75"/>
      <c r="Q217" s="75"/>
      <c r="R217" s="75"/>
    </row>
    <row r="218" spans="1:18" x14ac:dyDescent="0.25">
      <c r="A218" s="13" t="str">
        <f>IF(E218="","",VLOOKUP(E218,Datos!$A$18:$C$41,3,0))</f>
        <v/>
      </c>
      <c r="B218" s="13" t="str">
        <f>IF(E218="","",COUNTIF(E$19:E218,E218))</f>
        <v/>
      </c>
      <c r="C218" s="13" t="str">
        <f t="shared" si="2"/>
        <v>NO</v>
      </c>
      <c r="E218" s="37"/>
      <c r="F218" s="37" t="str">
        <f t="shared" si="3"/>
        <v/>
      </c>
      <c r="G218" s="75"/>
      <c r="H218" s="75"/>
      <c r="I218" s="75"/>
      <c r="J218" s="75"/>
      <c r="K218" s="75"/>
      <c r="L218" s="75"/>
      <c r="M218" s="75"/>
      <c r="N218" s="75"/>
      <c r="O218" s="75"/>
      <c r="P218" s="75"/>
      <c r="Q218" s="75"/>
      <c r="R218" s="75"/>
    </row>
    <row r="219" spans="1:18" x14ac:dyDescent="0.25">
      <c r="A219" s="13" t="str">
        <f>IF(E219="","",VLOOKUP(E219,Datos!$A$18:$C$41,3,0))</f>
        <v/>
      </c>
      <c r="B219" s="13" t="str">
        <f>IF(E219="","",COUNTIF(E$19:E219,E219))</f>
        <v/>
      </c>
      <c r="C219" s="13" t="str">
        <f t="shared" si="2"/>
        <v>NO</v>
      </c>
      <c r="E219" s="37"/>
      <c r="F219" s="37" t="str">
        <f t="shared" si="3"/>
        <v/>
      </c>
      <c r="G219" s="75"/>
      <c r="H219" s="75"/>
      <c r="I219" s="75"/>
      <c r="J219" s="75"/>
      <c r="K219" s="75"/>
      <c r="L219" s="75"/>
      <c r="M219" s="75"/>
      <c r="N219" s="75"/>
      <c r="O219" s="75"/>
      <c r="P219" s="75"/>
      <c r="Q219" s="75"/>
      <c r="R219" s="75"/>
    </row>
    <row r="220" spans="1:18" x14ac:dyDescent="0.25">
      <c r="A220" s="13" t="str">
        <f>IF(E220="","",VLOOKUP(E220,Datos!$A$18:$C$41,3,0))</f>
        <v/>
      </c>
      <c r="B220" s="13" t="str">
        <f>IF(E220="","",COUNTIF(E$19:E220,E220))</f>
        <v/>
      </c>
      <c r="C220" s="13" t="str">
        <f t="shared" si="2"/>
        <v>NO</v>
      </c>
      <c r="E220" s="37"/>
      <c r="F220" s="37" t="str">
        <f t="shared" si="3"/>
        <v/>
      </c>
      <c r="G220" s="75"/>
      <c r="H220" s="75"/>
      <c r="I220" s="75"/>
      <c r="J220" s="75"/>
      <c r="K220" s="75"/>
      <c r="L220" s="75"/>
      <c r="M220" s="75"/>
      <c r="N220" s="75"/>
      <c r="O220" s="75"/>
      <c r="P220" s="75"/>
      <c r="Q220" s="75"/>
      <c r="R220" s="75"/>
    </row>
    <row r="221" spans="1:18" x14ac:dyDescent="0.25">
      <c r="A221" s="13" t="str">
        <f>IF(E221="","",VLOOKUP(E221,Datos!$A$18:$C$41,3,0))</f>
        <v/>
      </c>
      <c r="B221" s="13" t="str">
        <f>IF(E221="","",COUNTIF(E$19:E221,E221))</f>
        <v/>
      </c>
      <c r="C221" s="13" t="str">
        <f t="shared" si="2"/>
        <v>NO</v>
      </c>
      <c r="E221" s="37"/>
      <c r="F221" s="37" t="str">
        <f t="shared" si="3"/>
        <v/>
      </c>
      <c r="G221" s="75"/>
      <c r="H221" s="75"/>
      <c r="I221" s="75"/>
      <c r="J221" s="75"/>
      <c r="K221" s="75"/>
      <c r="L221" s="75"/>
      <c r="M221" s="75"/>
      <c r="N221" s="75"/>
      <c r="O221" s="75"/>
      <c r="P221" s="75"/>
      <c r="Q221" s="75"/>
      <c r="R221" s="75"/>
    </row>
    <row r="222" spans="1:18" x14ac:dyDescent="0.25">
      <c r="A222" s="13" t="str">
        <f>IF(E222="","",VLOOKUP(E222,Datos!$A$18:$C$41,3,0))</f>
        <v/>
      </c>
      <c r="B222" s="13" t="str">
        <f>IF(E222="","",COUNTIF(E$19:E222,E222))</f>
        <v/>
      </c>
      <c r="C222" s="13" t="str">
        <f t="shared" si="2"/>
        <v>NO</v>
      </c>
      <c r="E222" s="37"/>
      <c r="F222" s="37" t="str">
        <f t="shared" si="3"/>
        <v/>
      </c>
      <c r="G222" s="75"/>
      <c r="H222" s="75"/>
      <c r="I222" s="75"/>
      <c r="J222" s="75"/>
      <c r="K222" s="75"/>
      <c r="L222" s="75"/>
      <c r="M222" s="75"/>
      <c r="N222" s="75"/>
      <c r="O222" s="75"/>
      <c r="P222" s="75"/>
      <c r="Q222" s="75"/>
      <c r="R222" s="75"/>
    </row>
    <row r="223" spans="1:18" x14ac:dyDescent="0.25">
      <c r="A223" s="13" t="str">
        <f>IF(E223="","",VLOOKUP(E223,Datos!$A$18:$C$41,3,0))</f>
        <v/>
      </c>
      <c r="B223" s="13" t="str">
        <f>IF(E223="","",COUNTIF(E$19:E223,E223))</f>
        <v/>
      </c>
      <c r="C223" s="13" t="str">
        <f t="shared" si="2"/>
        <v>NO</v>
      </c>
      <c r="E223" s="37"/>
      <c r="F223" s="37" t="str">
        <f t="shared" si="3"/>
        <v/>
      </c>
      <c r="G223" s="75"/>
      <c r="H223" s="75"/>
      <c r="I223" s="75"/>
      <c r="J223" s="75"/>
      <c r="K223" s="75"/>
      <c r="L223" s="75"/>
      <c r="M223" s="75"/>
      <c r="N223" s="75"/>
      <c r="O223" s="75"/>
      <c r="P223" s="75"/>
      <c r="Q223" s="75"/>
      <c r="R223" s="75"/>
    </row>
    <row r="224" spans="1:18" x14ac:dyDescent="0.25">
      <c r="A224" s="13" t="str">
        <f>IF(E224="","",VLOOKUP(E224,Datos!$A$18:$C$41,3,0))</f>
        <v/>
      </c>
      <c r="B224" s="13" t="str">
        <f>IF(E224="","",COUNTIF(E$19:E224,E224))</f>
        <v/>
      </c>
      <c r="C224" s="13" t="str">
        <f t="shared" si="2"/>
        <v>NO</v>
      </c>
      <c r="E224" s="37"/>
      <c r="F224" s="37" t="str">
        <f t="shared" si="3"/>
        <v/>
      </c>
      <c r="G224" s="75"/>
      <c r="H224" s="75"/>
      <c r="I224" s="75"/>
      <c r="J224" s="75"/>
      <c r="K224" s="75"/>
      <c r="L224" s="75"/>
      <c r="M224" s="75"/>
      <c r="N224" s="75"/>
      <c r="O224" s="75"/>
      <c r="P224" s="75"/>
      <c r="Q224" s="75"/>
      <c r="R224" s="75"/>
    </row>
    <row r="225" spans="1:18" x14ac:dyDescent="0.25">
      <c r="A225" s="13" t="str">
        <f>IF(E225="","",VLOOKUP(E225,Datos!$A$18:$C$41,3,0))</f>
        <v/>
      </c>
      <c r="B225" s="13" t="str">
        <f>IF(E225="","",COUNTIF(E$19:E225,E225))</f>
        <v/>
      </c>
      <c r="C225" s="13" t="str">
        <f t="shared" si="2"/>
        <v>NO</v>
      </c>
      <c r="E225" s="37"/>
      <c r="F225" s="37" t="str">
        <f t="shared" si="3"/>
        <v/>
      </c>
      <c r="G225" s="75"/>
      <c r="H225" s="75"/>
      <c r="I225" s="75"/>
      <c r="J225" s="75"/>
      <c r="K225" s="75"/>
      <c r="L225" s="75"/>
      <c r="M225" s="75"/>
      <c r="N225" s="75"/>
      <c r="O225" s="75"/>
      <c r="P225" s="75"/>
      <c r="Q225" s="75"/>
      <c r="R225" s="75"/>
    </row>
    <row r="226" spans="1:18" x14ac:dyDescent="0.25">
      <c r="A226" s="13" t="str">
        <f>IF(E226="","",VLOOKUP(E226,Datos!$A$18:$C$41,3,0))</f>
        <v/>
      </c>
      <c r="B226" s="13" t="str">
        <f>IF(E226="","",COUNTIF(E$19:E226,E226))</f>
        <v/>
      </c>
      <c r="C226" s="13" t="str">
        <f t="shared" si="2"/>
        <v>NO</v>
      </c>
      <c r="E226" s="37"/>
      <c r="F226" s="37" t="str">
        <f t="shared" si="3"/>
        <v/>
      </c>
      <c r="G226" s="75"/>
      <c r="H226" s="75"/>
      <c r="I226" s="75"/>
      <c r="J226" s="75"/>
      <c r="K226" s="75"/>
      <c r="L226" s="75"/>
      <c r="M226" s="75"/>
      <c r="N226" s="75"/>
      <c r="O226" s="75"/>
      <c r="P226" s="75"/>
      <c r="Q226" s="75"/>
      <c r="R226" s="75"/>
    </row>
    <row r="227" spans="1:18" x14ac:dyDescent="0.25">
      <c r="A227" s="13" t="str">
        <f>IF(E227="","",VLOOKUP(E227,Datos!$A$18:$C$41,3,0))</f>
        <v/>
      </c>
      <c r="B227" s="13" t="str">
        <f>IF(E227="","",COUNTIF(E$19:E227,E227))</f>
        <v/>
      </c>
      <c r="C227" s="13" t="str">
        <f t="shared" si="2"/>
        <v>NO</v>
      </c>
      <c r="E227" s="37"/>
      <c r="F227" s="37" t="str">
        <f t="shared" si="3"/>
        <v/>
      </c>
      <c r="G227" s="75"/>
      <c r="H227" s="75"/>
      <c r="I227" s="75"/>
      <c r="J227" s="75"/>
      <c r="K227" s="75"/>
      <c r="L227" s="75"/>
      <c r="M227" s="75"/>
      <c r="N227" s="75"/>
      <c r="O227" s="75"/>
      <c r="P227" s="75"/>
      <c r="Q227" s="75"/>
      <c r="R227" s="75"/>
    </row>
    <row r="228" spans="1:18" x14ac:dyDescent="0.25">
      <c r="A228" s="13" t="str">
        <f>IF(E228="","",VLOOKUP(E228,Datos!$A$18:$C$41,3,0))</f>
        <v/>
      </c>
      <c r="B228" s="13" t="str">
        <f>IF(E228="","",COUNTIF(E$19:E228,E228))</f>
        <v/>
      </c>
      <c r="C228" s="13" t="str">
        <f t="shared" si="2"/>
        <v>NO</v>
      </c>
      <c r="E228" s="37"/>
      <c r="F228" s="37" t="str">
        <f t="shared" si="3"/>
        <v/>
      </c>
      <c r="G228" s="75"/>
      <c r="H228" s="75"/>
      <c r="I228" s="75"/>
      <c r="J228" s="75"/>
      <c r="K228" s="75"/>
      <c r="L228" s="75"/>
      <c r="M228" s="75"/>
      <c r="N228" s="75"/>
      <c r="O228" s="75"/>
      <c r="P228" s="75"/>
      <c r="Q228" s="75"/>
      <c r="R228" s="75"/>
    </row>
    <row r="229" spans="1:18" x14ac:dyDescent="0.25">
      <c r="A229" s="13" t="str">
        <f>IF(E229="","",VLOOKUP(E229,Datos!$A$18:$C$41,3,0))</f>
        <v/>
      </c>
      <c r="B229" s="13" t="str">
        <f>IF(E229="","",COUNTIF(E$19:E229,E229))</f>
        <v/>
      </c>
      <c r="C229" s="13" t="str">
        <f t="shared" si="2"/>
        <v>NO</v>
      </c>
      <c r="E229" s="37"/>
      <c r="F229" s="37" t="str">
        <f t="shared" si="3"/>
        <v/>
      </c>
      <c r="G229" s="75"/>
      <c r="H229" s="75"/>
      <c r="I229" s="75"/>
      <c r="J229" s="75"/>
      <c r="K229" s="75"/>
      <c r="L229" s="75"/>
      <c r="M229" s="75"/>
      <c r="N229" s="75"/>
      <c r="O229" s="75"/>
      <c r="P229" s="75"/>
      <c r="Q229" s="75"/>
      <c r="R229" s="75"/>
    </row>
    <row r="230" spans="1:18" x14ac:dyDescent="0.25">
      <c r="A230" s="13" t="str">
        <f>IF(E230="","",VLOOKUP(E230,Datos!$A$18:$C$41,3,0))</f>
        <v/>
      </c>
      <c r="B230" s="13" t="str">
        <f>IF(E230="","",COUNTIF(E$19:E230,E230))</f>
        <v/>
      </c>
      <c r="C230" s="13" t="str">
        <f t="shared" si="2"/>
        <v>NO</v>
      </c>
      <c r="E230" s="37"/>
      <c r="F230" s="37" t="str">
        <f t="shared" si="3"/>
        <v/>
      </c>
      <c r="G230" s="75"/>
      <c r="H230" s="75"/>
      <c r="I230" s="75"/>
      <c r="J230" s="75"/>
      <c r="K230" s="75"/>
      <c r="L230" s="75"/>
      <c r="M230" s="75"/>
      <c r="N230" s="75"/>
      <c r="O230" s="75"/>
      <c r="P230" s="75"/>
      <c r="Q230" s="75"/>
      <c r="R230" s="75"/>
    </row>
    <row r="231" spans="1:18" x14ac:dyDescent="0.25">
      <c r="A231" s="13" t="str">
        <f>IF(E231="","",VLOOKUP(E231,Datos!$A$18:$C$41,3,0))</f>
        <v/>
      </c>
      <c r="B231" s="13" t="str">
        <f>IF(E231="","",COUNTIF(E$19:E231,E231))</f>
        <v/>
      </c>
      <c r="C231" s="13" t="str">
        <f t="shared" si="2"/>
        <v>NO</v>
      </c>
      <c r="E231" s="37"/>
      <c r="F231" s="37" t="str">
        <f t="shared" si="3"/>
        <v/>
      </c>
      <c r="G231" s="75"/>
      <c r="H231" s="75"/>
      <c r="I231" s="75"/>
      <c r="J231" s="75"/>
      <c r="K231" s="75"/>
      <c r="L231" s="75"/>
      <c r="M231" s="75"/>
      <c r="N231" s="75"/>
      <c r="O231" s="75"/>
      <c r="P231" s="75"/>
      <c r="Q231" s="75"/>
      <c r="R231" s="75"/>
    </row>
    <row r="232" spans="1:18" x14ac:dyDescent="0.25">
      <c r="A232" s="13" t="str">
        <f>IF(E232="","",VLOOKUP(E232,Datos!$A$18:$C$41,3,0))</f>
        <v/>
      </c>
      <c r="B232" s="13" t="str">
        <f>IF(E232="","",COUNTIF(E$19:E232,E232))</f>
        <v/>
      </c>
      <c r="C232" s="13" t="str">
        <f t="shared" si="2"/>
        <v>NO</v>
      </c>
      <c r="E232" s="37"/>
      <c r="F232" s="37" t="str">
        <f t="shared" si="3"/>
        <v/>
      </c>
      <c r="G232" s="75"/>
      <c r="H232" s="75"/>
      <c r="I232" s="75"/>
      <c r="J232" s="75"/>
      <c r="K232" s="75"/>
      <c r="L232" s="75"/>
      <c r="M232" s="75"/>
      <c r="N232" s="75"/>
      <c r="O232" s="75"/>
      <c r="P232" s="75"/>
      <c r="Q232" s="75"/>
      <c r="R232" s="75"/>
    </row>
    <row r="233" spans="1:18" x14ac:dyDescent="0.25">
      <c r="A233" s="13" t="str">
        <f>IF(E233="","",VLOOKUP(E233,Datos!$A$18:$C$41,3,0))</f>
        <v/>
      </c>
      <c r="B233" s="13" t="str">
        <f>IF(E233="","",COUNTIF(E$19:E233,E233))</f>
        <v/>
      </c>
      <c r="C233" s="13" t="str">
        <f t="shared" si="2"/>
        <v>NO</v>
      </c>
      <c r="E233" s="37"/>
      <c r="F233" s="37" t="str">
        <f t="shared" si="3"/>
        <v/>
      </c>
      <c r="G233" s="75"/>
      <c r="H233" s="75"/>
      <c r="I233" s="75"/>
      <c r="J233" s="75"/>
      <c r="K233" s="75"/>
      <c r="L233" s="75"/>
      <c r="M233" s="75"/>
      <c r="N233" s="75"/>
      <c r="O233" s="75"/>
      <c r="P233" s="75"/>
      <c r="Q233" s="75"/>
      <c r="R233" s="75"/>
    </row>
    <row r="234" spans="1:18" x14ac:dyDescent="0.25">
      <c r="A234" s="13" t="str">
        <f>IF(E234="","",VLOOKUP(E234,Datos!$A$18:$C$41,3,0))</f>
        <v/>
      </c>
      <c r="B234" s="13" t="str">
        <f>IF(E234="","",COUNTIF(E$19:E234,E234))</f>
        <v/>
      </c>
      <c r="C234" s="13" t="str">
        <f t="shared" si="2"/>
        <v>NO</v>
      </c>
      <c r="E234" s="37"/>
      <c r="F234" s="37" t="str">
        <f t="shared" si="3"/>
        <v/>
      </c>
      <c r="G234" s="75"/>
      <c r="H234" s="75"/>
      <c r="I234" s="75"/>
      <c r="J234" s="75"/>
      <c r="K234" s="75"/>
      <c r="L234" s="75"/>
      <c r="M234" s="75"/>
      <c r="N234" s="75"/>
      <c r="O234" s="75"/>
      <c r="P234" s="75"/>
      <c r="Q234" s="75"/>
      <c r="R234" s="75"/>
    </row>
    <row r="235" spans="1:18" x14ac:dyDescent="0.25">
      <c r="A235" s="13" t="str">
        <f>IF(E235="","",VLOOKUP(E235,Datos!$A$18:$C$41,3,0))</f>
        <v/>
      </c>
      <c r="B235" s="13" t="str">
        <f>IF(E235="","",COUNTIF(E$19:E235,E235))</f>
        <v/>
      </c>
      <c r="C235" s="13" t="str">
        <f t="shared" si="2"/>
        <v>NO</v>
      </c>
      <c r="E235" s="37"/>
      <c r="F235" s="37" t="str">
        <f t="shared" si="3"/>
        <v/>
      </c>
      <c r="G235" s="75"/>
      <c r="H235" s="75"/>
      <c r="I235" s="75"/>
      <c r="J235" s="75"/>
      <c r="K235" s="75"/>
      <c r="L235" s="75"/>
      <c r="M235" s="75"/>
      <c r="N235" s="75"/>
      <c r="O235" s="75"/>
      <c r="P235" s="75"/>
      <c r="Q235" s="75"/>
      <c r="R235" s="75"/>
    </row>
    <row r="236" spans="1:18" x14ac:dyDescent="0.25">
      <c r="A236" s="13" t="str">
        <f>IF(E236="","",VLOOKUP(E236,Datos!$A$18:$C$41,3,0))</f>
        <v/>
      </c>
      <c r="B236" s="13" t="str">
        <f>IF(E236="","",COUNTIF(E$19:E236,E236))</f>
        <v/>
      </c>
      <c r="C236" s="13" t="str">
        <f t="shared" si="2"/>
        <v>NO</v>
      </c>
      <c r="E236" s="37"/>
      <c r="F236" s="37" t="str">
        <f t="shared" si="3"/>
        <v/>
      </c>
      <c r="G236" s="75"/>
      <c r="H236" s="75"/>
      <c r="I236" s="75"/>
      <c r="J236" s="75"/>
      <c r="K236" s="75"/>
      <c r="L236" s="75"/>
      <c r="M236" s="75"/>
      <c r="N236" s="75"/>
      <c r="O236" s="75"/>
      <c r="P236" s="75"/>
      <c r="Q236" s="75"/>
      <c r="R236" s="75"/>
    </row>
    <row r="237" spans="1:18" x14ac:dyDescent="0.25">
      <c r="A237" s="13" t="str">
        <f>IF(E237="","",VLOOKUP(E237,Datos!$A$18:$C$41,3,0))</f>
        <v/>
      </c>
      <c r="B237" s="13" t="str">
        <f>IF(E237="","",COUNTIF(E$19:E237,E237))</f>
        <v/>
      </c>
      <c r="C237" s="13" t="str">
        <f t="shared" si="2"/>
        <v>NO</v>
      </c>
      <c r="E237" s="37"/>
      <c r="F237" s="37" t="str">
        <f t="shared" si="3"/>
        <v/>
      </c>
      <c r="G237" s="75"/>
      <c r="H237" s="75"/>
      <c r="I237" s="75"/>
      <c r="J237" s="75"/>
      <c r="K237" s="75"/>
      <c r="L237" s="75"/>
      <c r="M237" s="75"/>
      <c r="N237" s="75"/>
      <c r="O237" s="75"/>
      <c r="P237" s="75"/>
      <c r="Q237" s="75"/>
      <c r="R237" s="75"/>
    </row>
    <row r="238" spans="1:18" x14ac:dyDescent="0.25">
      <c r="A238" s="13" t="str">
        <f>IF(E238="","",VLOOKUP(E238,Datos!$A$18:$C$41,3,0))</f>
        <v/>
      </c>
      <c r="B238" s="13" t="str">
        <f>IF(E238="","",COUNTIF(E$19:E238,E238))</f>
        <v/>
      </c>
      <c r="C238" s="13" t="str">
        <f t="shared" si="2"/>
        <v>NO</v>
      </c>
      <c r="E238" s="37"/>
      <c r="F238" s="37" t="str">
        <f t="shared" si="3"/>
        <v/>
      </c>
      <c r="G238" s="75"/>
      <c r="H238" s="75"/>
      <c r="I238" s="75"/>
      <c r="J238" s="75"/>
      <c r="K238" s="75"/>
      <c r="L238" s="75"/>
      <c r="M238" s="75"/>
      <c r="N238" s="75"/>
      <c r="O238" s="75"/>
      <c r="P238" s="75"/>
      <c r="Q238" s="75"/>
      <c r="R238" s="75"/>
    </row>
    <row r="239" spans="1:18" x14ac:dyDescent="0.25">
      <c r="A239" s="13" t="str">
        <f>IF(E239="","",VLOOKUP(E239,Datos!$A$18:$C$41,3,0))</f>
        <v/>
      </c>
      <c r="B239" s="13" t="str">
        <f>IF(E239="","",COUNTIF(E$19:E239,E239))</f>
        <v/>
      </c>
      <c r="C239" s="13" t="str">
        <f t="shared" si="2"/>
        <v>NO</v>
      </c>
      <c r="E239" s="37"/>
      <c r="F239" s="37" t="str">
        <f t="shared" si="3"/>
        <v/>
      </c>
      <c r="G239" s="75"/>
      <c r="H239" s="75"/>
      <c r="I239" s="75"/>
      <c r="J239" s="75"/>
      <c r="K239" s="75"/>
      <c r="L239" s="75"/>
      <c r="M239" s="75"/>
      <c r="N239" s="75"/>
      <c r="O239" s="75"/>
      <c r="P239" s="75"/>
      <c r="Q239" s="75"/>
      <c r="R239" s="75"/>
    </row>
    <row r="240" spans="1:18" x14ac:dyDescent="0.25">
      <c r="A240" s="13" t="str">
        <f>IF(E240="","",VLOOKUP(E240,Datos!$A$18:$C$41,3,0))</f>
        <v/>
      </c>
      <c r="B240" s="13" t="str">
        <f>IF(E240="","",COUNTIF(E$19:E240,E240))</f>
        <v/>
      </c>
      <c r="C240" s="13" t="str">
        <f t="shared" si="2"/>
        <v>NO</v>
      </c>
      <c r="E240" s="37"/>
      <c r="F240" s="37" t="str">
        <f t="shared" si="3"/>
        <v/>
      </c>
      <c r="G240" s="75"/>
      <c r="H240" s="75"/>
      <c r="I240" s="75"/>
      <c r="J240" s="75"/>
      <c r="K240" s="75"/>
      <c r="L240" s="75"/>
      <c r="M240" s="75"/>
      <c r="N240" s="75"/>
      <c r="O240" s="75"/>
      <c r="P240" s="75"/>
      <c r="Q240" s="75"/>
      <c r="R240" s="75"/>
    </row>
    <row r="241" spans="1:18" x14ac:dyDescent="0.25">
      <c r="A241" s="13" t="str">
        <f>IF(E241="","",VLOOKUP(E241,Datos!$A$18:$C$41,3,0))</f>
        <v/>
      </c>
      <c r="B241" s="13" t="str">
        <f>IF(E241="","",COUNTIF(E$19:E241,E241))</f>
        <v/>
      </c>
      <c r="C241" s="13" t="str">
        <f t="shared" si="2"/>
        <v>NO</v>
      </c>
      <c r="E241" s="37"/>
      <c r="F241" s="37" t="str">
        <f t="shared" si="3"/>
        <v/>
      </c>
      <c r="G241" s="75"/>
      <c r="H241" s="75"/>
      <c r="I241" s="75"/>
      <c r="J241" s="75"/>
      <c r="K241" s="75"/>
      <c r="L241" s="75"/>
      <c r="M241" s="75"/>
      <c r="N241" s="75"/>
      <c r="O241" s="75"/>
      <c r="P241" s="75"/>
      <c r="Q241" s="75"/>
      <c r="R241" s="75"/>
    </row>
    <row r="242" spans="1:18" x14ac:dyDescent="0.25">
      <c r="A242" s="13" t="str">
        <f>IF(E242="","",VLOOKUP(E242,Datos!$A$18:$C$41,3,0))</f>
        <v/>
      </c>
      <c r="B242" s="13" t="str">
        <f>IF(E242="","",COUNTIF(E$19:E242,E242))</f>
        <v/>
      </c>
      <c r="C242" s="13" t="str">
        <f t="shared" si="2"/>
        <v>NO</v>
      </c>
      <c r="E242" s="37"/>
      <c r="F242" s="37" t="str">
        <f t="shared" si="3"/>
        <v/>
      </c>
      <c r="G242" s="75"/>
      <c r="H242" s="75"/>
      <c r="I242" s="75"/>
      <c r="J242" s="75"/>
      <c r="K242" s="75"/>
      <c r="L242" s="75"/>
      <c r="M242" s="75"/>
      <c r="N242" s="75"/>
      <c r="O242" s="75"/>
      <c r="P242" s="75"/>
      <c r="Q242" s="75"/>
      <c r="R242" s="75"/>
    </row>
    <row r="243" spans="1:18" x14ac:dyDescent="0.25">
      <c r="A243" s="13" t="str">
        <f>IF(E243="","",VLOOKUP(E243,Datos!$A$18:$C$41,3,0))</f>
        <v/>
      </c>
      <c r="B243" s="13" t="str">
        <f>IF(E243="","",COUNTIF(E$19:E243,E243))</f>
        <v/>
      </c>
      <c r="C243" s="13" t="str">
        <f t="shared" si="2"/>
        <v>NO</v>
      </c>
      <c r="E243" s="37"/>
      <c r="F243" s="37" t="str">
        <f t="shared" si="3"/>
        <v/>
      </c>
      <c r="G243" s="75"/>
      <c r="H243" s="75"/>
      <c r="I243" s="75"/>
      <c r="J243" s="75"/>
      <c r="K243" s="75"/>
      <c r="L243" s="75"/>
      <c r="M243" s="75"/>
      <c r="N243" s="75"/>
      <c r="O243" s="75"/>
      <c r="P243" s="75"/>
      <c r="Q243" s="75"/>
      <c r="R243" s="75"/>
    </row>
    <row r="244" spans="1:18" x14ac:dyDescent="0.25">
      <c r="A244" s="13" t="str">
        <f>IF(E244="","",VLOOKUP(E244,Datos!$A$18:$C$41,3,0))</f>
        <v/>
      </c>
      <c r="B244" s="13" t="str">
        <f>IF(E244="","",COUNTIF(E$19:E244,E244))</f>
        <v/>
      </c>
      <c r="C244" s="13" t="str">
        <f t="shared" si="2"/>
        <v>NO</v>
      </c>
      <c r="E244" s="37"/>
      <c r="F244" s="37" t="str">
        <f t="shared" si="3"/>
        <v/>
      </c>
      <c r="G244" s="75"/>
      <c r="H244" s="75"/>
      <c r="I244" s="75"/>
      <c r="J244" s="75"/>
      <c r="K244" s="75"/>
      <c r="L244" s="75"/>
      <c r="M244" s="75"/>
      <c r="N244" s="75"/>
      <c r="O244" s="75"/>
      <c r="P244" s="75"/>
      <c r="Q244" s="75"/>
      <c r="R244" s="75"/>
    </row>
    <row r="245" spans="1:18" x14ac:dyDescent="0.25">
      <c r="A245" s="13" t="str">
        <f>IF(E245="","",VLOOKUP(E245,Datos!$A$18:$C$41,3,0))</f>
        <v/>
      </c>
      <c r="B245" s="13" t="str">
        <f>IF(E245="","",COUNTIF(E$19:E245,E245))</f>
        <v/>
      </c>
      <c r="C245" s="13" t="str">
        <f t="shared" si="2"/>
        <v>NO</v>
      </c>
      <c r="E245" s="37"/>
      <c r="F245" s="37" t="str">
        <f t="shared" si="3"/>
        <v/>
      </c>
      <c r="G245" s="75"/>
      <c r="H245" s="75"/>
      <c r="I245" s="75"/>
      <c r="J245" s="75"/>
      <c r="K245" s="75"/>
      <c r="L245" s="75"/>
      <c r="M245" s="75"/>
      <c r="N245" s="75"/>
      <c r="O245" s="75"/>
      <c r="P245" s="75"/>
      <c r="Q245" s="75"/>
      <c r="R245" s="75"/>
    </row>
    <row r="246" spans="1:18" x14ac:dyDescent="0.25">
      <c r="A246" s="13" t="str">
        <f>IF(E246="","",VLOOKUP(E246,Datos!$A$18:$C$41,3,0))</f>
        <v/>
      </c>
      <c r="B246" s="13" t="str">
        <f>IF(E246="","",COUNTIF(E$19:E246,E246))</f>
        <v/>
      </c>
      <c r="C246" s="13" t="str">
        <f t="shared" si="2"/>
        <v>NO</v>
      </c>
      <c r="E246" s="37"/>
      <c r="F246" s="37" t="str">
        <f t="shared" si="3"/>
        <v/>
      </c>
      <c r="G246" s="75"/>
      <c r="H246" s="75"/>
      <c r="I246" s="75"/>
      <c r="J246" s="75"/>
      <c r="K246" s="75"/>
      <c r="L246" s="75"/>
      <c r="M246" s="75"/>
      <c r="N246" s="75"/>
      <c r="O246" s="75"/>
      <c r="P246" s="75"/>
      <c r="Q246" s="75"/>
      <c r="R246" s="75"/>
    </row>
    <row r="247" spans="1:18" x14ac:dyDescent="0.25">
      <c r="A247" s="13" t="str">
        <f>IF(E247="","",VLOOKUP(E247,Datos!$A$18:$C$41,3,0))</f>
        <v/>
      </c>
      <c r="B247" s="13" t="str">
        <f>IF(E247="","",COUNTIF(E$19:E247,E247))</f>
        <v/>
      </c>
      <c r="C247" s="13" t="str">
        <f t="shared" si="2"/>
        <v>NO</v>
      </c>
      <c r="E247" s="37"/>
      <c r="F247" s="37" t="str">
        <f t="shared" si="3"/>
        <v/>
      </c>
      <c r="G247" s="75"/>
      <c r="H247" s="75"/>
      <c r="I247" s="75"/>
      <c r="J247" s="75"/>
      <c r="K247" s="75"/>
      <c r="L247" s="75"/>
      <c r="M247" s="75"/>
      <c r="N247" s="75"/>
      <c r="O247" s="75"/>
      <c r="P247" s="75"/>
      <c r="Q247" s="75"/>
      <c r="R247" s="75"/>
    </row>
    <row r="248" spans="1:18" x14ac:dyDescent="0.25">
      <c r="A248" s="13" t="str">
        <f>IF(E248="","",VLOOKUP(E248,Datos!$A$18:$C$41,3,0))</f>
        <v/>
      </c>
      <c r="B248" s="13" t="str">
        <f>IF(E248="","",COUNTIF(E$19:E248,E248))</f>
        <v/>
      </c>
      <c r="C248" s="13" t="str">
        <f t="shared" si="2"/>
        <v>NO</v>
      </c>
      <c r="E248" s="37"/>
      <c r="F248" s="37" t="str">
        <f t="shared" si="3"/>
        <v/>
      </c>
      <c r="G248" s="75"/>
      <c r="H248" s="75"/>
      <c r="I248" s="75"/>
      <c r="J248" s="75"/>
      <c r="K248" s="75"/>
      <c r="L248" s="75"/>
      <c r="M248" s="75"/>
      <c r="N248" s="75"/>
      <c r="O248" s="75"/>
      <c r="P248" s="75"/>
      <c r="Q248" s="75"/>
      <c r="R248" s="75"/>
    </row>
    <row r="249" spans="1:18" x14ac:dyDescent="0.25">
      <c r="A249" s="13" t="str">
        <f>IF(E249="","",VLOOKUP(E249,Datos!$A$18:$C$41,3,0))</f>
        <v/>
      </c>
      <c r="B249" s="13" t="str">
        <f>IF(E249="","",COUNTIF(E$19:E249,E249))</f>
        <v/>
      </c>
      <c r="C249" s="13" t="str">
        <f t="shared" si="2"/>
        <v>NO</v>
      </c>
      <c r="E249" s="37"/>
      <c r="F249" s="37" t="str">
        <f t="shared" si="3"/>
        <v/>
      </c>
      <c r="G249" s="75"/>
      <c r="H249" s="75"/>
      <c r="I249" s="75"/>
      <c r="J249" s="75"/>
      <c r="K249" s="75"/>
      <c r="L249" s="75"/>
      <c r="M249" s="75"/>
      <c r="N249" s="75"/>
      <c r="O249" s="75"/>
      <c r="P249" s="75"/>
      <c r="Q249" s="75"/>
      <c r="R249" s="75"/>
    </row>
    <row r="250" spans="1:18" x14ac:dyDescent="0.25">
      <c r="A250" s="13" t="str">
        <f>IF(E250="","",VLOOKUP(E250,Datos!$A$18:$C$41,3,0))</f>
        <v/>
      </c>
      <c r="B250" s="13" t="str">
        <f>IF(E250="","",COUNTIF(E$19:E250,E250))</f>
        <v/>
      </c>
      <c r="C250" s="13" t="str">
        <f t="shared" si="2"/>
        <v>NO</v>
      </c>
      <c r="E250" s="37"/>
      <c r="F250" s="37" t="str">
        <f t="shared" si="3"/>
        <v/>
      </c>
      <c r="G250" s="75"/>
      <c r="H250" s="75"/>
      <c r="I250" s="75"/>
      <c r="J250" s="75"/>
      <c r="K250" s="75"/>
      <c r="L250" s="75"/>
      <c r="M250" s="75"/>
      <c r="N250" s="75"/>
      <c r="O250" s="75"/>
      <c r="P250" s="75"/>
      <c r="Q250" s="75"/>
      <c r="R250" s="75"/>
    </row>
    <row r="251" spans="1:18" x14ac:dyDescent="0.25">
      <c r="A251" s="13" t="str">
        <f>IF(E251="","",VLOOKUP(E251,Datos!$A$18:$C$41,3,0))</f>
        <v/>
      </c>
      <c r="B251" s="13" t="str">
        <f>IF(E251="","",COUNTIF(E$19:E251,E251))</f>
        <v/>
      </c>
      <c r="C251" s="13" t="str">
        <f t="shared" si="2"/>
        <v>NO</v>
      </c>
      <c r="E251" s="37"/>
      <c r="F251" s="37" t="str">
        <f t="shared" si="3"/>
        <v/>
      </c>
      <c r="G251" s="75"/>
      <c r="H251" s="75"/>
      <c r="I251" s="75"/>
      <c r="J251" s="75"/>
      <c r="K251" s="75"/>
      <c r="L251" s="75"/>
      <c r="M251" s="75"/>
      <c r="N251" s="75"/>
      <c r="O251" s="75"/>
      <c r="P251" s="75"/>
      <c r="Q251" s="75"/>
      <c r="R251" s="75"/>
    </row>
    <row r="252" spans="1:18" x14ac:dyDescent="0.25">
      <c r="A252" s="13" t="str">
        <f>IF(E252="","",VLOOKUP(E252,Datos!$A$18:$C$41,3,0))</f>
        <v/>
      </c>
      <c r="B252" s="13" t="str">
        <f>IF(E252="","",COUNTIF(E$19:E252,E252))</f>
        <v/>
      </c>
      <c r="C252" s="13" t="str">
        <f t="shared" si="2"/>
        <v>NO</v>
      </c>
      <c r="E252" s="37"/>
      <c r="F252" s="37" t="str">
        <f t="shared" si="3"/>
        <v/>
      </c>
      <c r="G252" s="75"/>
      <c r="H252" s="75"/>
      <c r="I252" s="75"/>
      <c r="J252" s="75"/>
      <c r="K252" s="75"/>
      <c r="L252" s="75"/>
      <c r="M252" s="75"/>
      <c r="N252" s="75"/>
      <c r="O252" s="75"/>
      <c r="P252" s="75"/>
      <c r="Q252" s="75"/>
      <c r="R252" s="75"/>
    </row>
    <row r="253" spans="1:18" x14ac:dyDescent="0.25">
      <c r="A253" s="13" t="str">
        <f>IF(E253="","",VLOOKUP(E253,Datos!$A$18:$C$41,3,0))</f>
        <v/>
      </c>
      <c r="B253" s="13" t="str">
        <f>IF(E253="","",COUNTIF(E$19:E253,E253))</f>
        <v/>
      </c>
      <c r="C253" s="13" t="str">
        <f t="shared" si="2"/>
        <v>NO</v>
      </c>
      <c r="E253" s="37"/>
      <c r="F253" s="37" t="str">
        <f t="shared" si="3"/>
        <v/>
      </c>
      <c r="G253" s="75"/>
      <c r="H253" s="75"/>
      <c r="I253" s="75"/>
      <c r="J253" s="75"/>
      <c r="K253" s="75"/>
      <c r="L253" s="75"/>
      <c r="M253" s="75"/>
      <c r="N253" s="75"/>
      <c r="O253" s="75"/>
      <c r="P253" s="75"/>
      <c r="Q253" s="75"/>
      <c r="R253" s="75"/>
    </row>
    <row r="254" spans="1:18" x14ac:dyDescent="0.25">
      <c r="A254" s="13" t="str">
        <f>IF(E254="","",VLOOKUP(E254,Datos!$A$18:$C$41,3,0))</f>
        <v/>
      </c>
      <c r="B254" s="13" t="str">
        <f>IF(E254="","",COUNTIF(E$19:E254,E254))</f>
        <v/>
      </c>
      <c r="C254" s="13" t="str">
        <f t="shared" si="2"/>
        <v>NO</v>
      </c>
      <c r="E254" s="37"/>
      <c r="F254" s="37" t="str">
        <f t="shared" si="3"/>
        <v/>
      </c>
      <c r="G254" s="75"/>
      <c r="H254" s="75"/>
      <c r="I254" s="75"/>
      <c r="J254" s="75"/>
      <c r="K254" s="75"/>
      <c r="L254" s="75"/>
      <c r="M254" s="75"/>
      <c r="N254" s="75"/>
      <c r="O254" s="75"/>
      <c r="P254" s="75"/>
      <c r="Q254" s="75"/>
      <c r="R254" s="75"/>
    </row>
    <row r="255" spans="1:18" x14ac:dyDescent="0.25">
      <c r="A255" s="13" t="str">
        <f>IF(E255="","",VLOOKUP(E255,Datos!$A$18:$C$41,3,0))</f>
        <v/>
      </c>
      <c r="B255" s="13" t="str">
        <f>IF(E255="","",COUNTIF(E$19:E255,E255))</f>
        <v/>
      </c>
      <c r="C255" s="13" t="str">
        <f t="shared" si="2"/>
        <v>NO</v>
      </c>
      <c r="E255" s="37"/>
      <c r="F255" s="37" t="str">
        <f t="shared" si="3"/>
        <v/>
      </c>
      <c r="G255" s="75"/>
      <c r="H255" s="75"/>
      <c r="I255" s="75"/>
      <c r="J255" s="75"/>
      <c r="K255" s="75"/>
      <c r="L255" s="75"/>
      <c r="M255" s="75"/>
      <c r="N255" s="75"/>
      <c r="O255" s="75"/>
      <c r="P255" s="75"/>
      <c r="Q255" s="75"/>
      <c r="R255" s="75"/>
    </row>
    <row r="256" spans="1:18" x14ac:dyDescent="0.25">
      <c r="A256" s="13" t="str">
        <f>IF(E256="","",VLOOKUP(E256,Datos!$A$18:$C$41,3,0))</f>
        <v/>
      </c>
      <c r="B256" s="13" t="str">
        <f>IF(E256="","",COUNTIF(E$19:E256,E256))</f>
        <v/>
      </c>
      <c r="C256" s="13" t="str">
        <f t="shared" si="2"/>
        <v>NO</v>
      </c>
      <c r="E256" s="37"/>
      <c r="F256" s="37" t="str">
        <f t="shared" si="3"/>
        <v/>
      </c>
      <c r="G256" s="75"/>
      <c r="H256" s="75"/>
      <c r="I256" s="75"/>
      <c r="J256" s="75"/>
      <c r="K256" s="75"/>
      <c r="L256" s="75"/>
      <c r="M256" s="75"/>
      <c r="N256" s="75"/>
      <c r="O256" s="75"/>
      <c r="P256" s="75"/>
      <c r="Q256" s="75"/>
      <c r="R256" s="75"/>
    </row>
    <row r="257" spans="1:18" x14ac:dyDescent="0.25">
      <c r="A257" s="13" t="str">
        <f>IF(E257="","",VLOOKUP(E257,Datos!$A$18:$C$41,3,0))</f>
        <v/>
      </c>
      <c r="B257" s="13" t="str">
        <f>IF(E257="","",COUNTIF(E$19:E257,E257))</f>
        <v/>
      </c>
      <c r="C257" s="13" t="str">
        <f t="shared" ref="C257:C320" si="4">IF(AND(B257&gt;0,B257&lt;2000),"SI","NO")</f>
        <v>NO</v>
      </c>
      <c r="E257" s="37"/>
      <c r="F257" s="37" t="str">
        <f t="shared" ref="F257:F320" si="5">IF(E257="","",A257&amp;"-"&amp;B257)</f>
        <v/>
      </c>
      <c r="G257" s="75"/>
      <c r="H257" s="75"/>
      <c r="I257" s="75"/>
      <c r="J257" s="75"/>
      <c r="K257" s="75"/>
      <c r="L257" s="75"/>
      <c r="M257" s="75"/>
      <c r="N257" s="75"/>
      <c r="O257" s="75"/>
      <c r="P257" s="75"/>
      <c r="Q257" s="75"/>
      <c r="R257" s="75"/>
    </row>
    <row r="258" spans="1:18" x14ac:dyDescent="0.25">
      <c r="A258" s="13" t="str">
        <f>IF(E258="","",VLOOKUP(E258,Datos!$A$18:$C$41,3,0))</f>
        <v/>
      </c>
      <c r="B258" s="13" t="str">
        <f>IF(E258="","",COUNTIF(E$19:E258,E258))</f>
        <v/>
      </c>
      <c r="C258" s="13" t="str">
        <f t="shared" si="4"/>
        <v>NO</v>
      </c>
      <c r="E258" s="37"/>
      <c r="F258" s="37" t="str">
        <f t="shared" si="5"/>
        <v/>
      </c>
      <c r="G258" s="75"/>
      <c r="H258" s="75"/>
      <c r="I258" s="75"/>
      <c r="J258" s="75"/>
      <c r="K258" s="75"/>
      <c r="L258" s="75"/>
      <c r="M258" s="75"/>
      <c r="N258" s="75"/>
      <c r="O258" s="75"/>
      <c r="P258" s="75"/>
      <c r="Q258" s="75"/>
      <c r="R258" s="75"/>
    </row>
    <row r="259" spans="1:18" x14ac:dyDescent="0.25">
      <c r="A259" s="13" t="str">
        <f>IF(E259="","",VLOOKUP(E259,Datos!$A$18:$C$41,3,0))</f>
        <v/>
      </c>
      <c r="B259" s="13" t="str">
        <f>IF(E259="","",COUNTIF(E$19:E259,E259))</f>
        <v/>
      </c>
      <c r="C259" s="13" t="str">
        <f t="shared" si="4"/>
        <v>NO</v>
      </c>
      <c r="E259" s="37"/>
      <c r="F259" s="37" t="str">
        <f t="shared" si="5"/>
        <v/>
      </c>
      <c r="G259" s="75"/>
      <c r="H259" s="75"/>
      <c r="I259" s="75"/>
      <c r="J259" s="75"/>
      <c r="K259" s="75"/>
      <c r="L259" s="75"/>
      <c r="M259" s="75"/>
      <c r="N259" s="75"/>
      <c r="O259" s="75"/>
      <c r="P259" s="75"/>
      <c r="Q259" s="75"/>
      <c r="R259" s="75"/>
    </row>
    <row r="260" spans="1:18" x14ac:dyDescent="0.25">
      <c r="A260" s="13" t="str">
        <f>IF(E260="","",VLOOKUP(E260,Datos!$A$18:$C$41,3,0))</f>
        <v/>
      </c>
      <c r="B260" s="13" t="str">
        <f>IF(E260="","",COUNTIF(E$19:E260,E260))</f>
        <v/>
      </c>
      <c r="C260" s="13" t="str">
        <f t="shared" si="4"/>
        <v>NO</v>
      </c>
      <c r="E260" s="37"/>
      <c r="F260" s="37" t="str">
        <f t="shared" si="5"/>
        <v/>
      </c>
      <c r="G260" s="75"/>
      <c r="H260" s="75"/>
      <c r="I260" s="75"/>
      <c r="J260" s="75"/>
      <c r="K260" s="75"/>
      <c r="L260" s="75"/>
      <c r="M260" s="75"/>
      <c r="N260" s="75"/>
      <c r="O260" s="75"/>
      <c r="P260" s="75"/>
      <c r="Q260" s="75"/>
      <c r="R260" s="75"/>
    </row>
    <row r="261" spans="1:18" x14ac:dyDescent="0.25">
      <c r="A261" s="13" t="str">
        <f>IF(E261="","",VLOOKUP(E261,Datos!$A$18:$C$41,3,0))</f>
        <v/>
      </c>
      <c r="B261" s="13" t="str">
        <f>IF(E261="","",COUNTIF(E$19:E261,E261))</f>
        <v/>
      </c>
      <c r="C261" s="13" t="str">
        <f t="shared" si="4"/>
        <v>NO</v>
      </c>
      <c r="E261" s="37"/>
      <c r="F261" s="37" t="str">
        <f t="shared" si="5"/>
        <v/>
      </c>
      <c r="G261" s="75"/>
      <c r="H261" s="75"/>
      <c r="I261" s="75"/>
      <c r="J261" s="75"/>
      <c r="K261" s="75"/>
      <c r="L261" s="75"/>
      <c r="M261" s="75"/>
      <c r="N261" s="75"/>
      <c r="O261" s="75"/>
      <c r="P261" s="75"/>
      <c r="Q261" s="75"/>
      <c r="R261" s="75"/>
    </row>
    <row r="262" spans="1:18" x14ac:dyDescent="0.25">
      <c r="A262" s="13" t="str">
        <f>IF(E262="","",VLOOKUP(E262,Datos!$A$18:$C$41,3,0))</f>
        <v/>
      </c>
      <c r="B262" s="13" t="str">
        <f>IF(E262="","",COUNTIF(E$19:E262,E262))</f>
        <v/>
      </c>
      <c r="C262" s="13" t="str">
        <f t="shared" si="4"/>
        <v>NO</v>
      </c>
      <c r="E262" s="37"/>
      <c r="F262" s="37" t="str">
        <f t="shared" si="5"/>
        <v/>
      </c>
      <c r="G262" s="75"/>
      <c r="H262" s="75"/>
      <c r="I262" s="75"/>
      <c r="J262" s="75"/>
      <c r="K262" s="75"/>
      <c r="L262" s="75"/>
      <c r="M262" s="75"/>
      <c r="N262" s="75"/>
      <c r="O262" s="75"/>
      <c r="P262" s="75"/>
      <c r="Q262" s="75"/>
      <c r="R262" s="75"/>
    </row>
    <row r="263" spans="1:18" x14ac:dyDescent="0.25">
      <c r="A263" s="13" t="str">
        <f>IF(E263="","",VLOOKUP(E263,Datos!$A$18:$C$41,3,0))</f>
        <v/>
      </c>
      <c r="B263" s="13" t="str">
        <f>IF(E263="","",COUNTIF(E$19:E263,E263))</f>
        <v/>
      </c>
      <c r="C263" s="13" t="str">
        <f t="shared" si="4"/>
        <v>NO</v>
      </c>
      <c r="E263" s="37"/>
      <c r="F263" s="37" t="str">
        <f t="shared" si="5"/>
        <v/>
      </c>
      <c r="G263" s="75"/>
      <c r="H263" s="75"/>
      <c r="I263" s="75"/>
      <c r="J263" s="75"/>
      <c r="K263" s="75"/>
      <c r="L263" s="75"/>
      <c r="M263" s="75"/>
      <c r="N263" s="75"/>
      <c r="O263" s="75"/>
      <c r="P263" s="75"/>
      <c r="Q263" s="75"/>
      <c r="R263" s="75"/>
    </row>
    <row r="264" spans="1:18" x14ac:dyDescent="0.25">
      <c r="A264" s="13" t="str">
        <f>IF(E264="","",VLOOKUP(E264,Datos!$A$18:$C$41,3,0))</f>
        <v/>
      </c>
      <c r="B264" s="13" t="str">
        <f>IF(E264="","",COUNTIF(E$19:E264,E264))</f>
        <v/>
      </c>
      <c r="C264" s="13" t="str">
        <f t="shared" si="4"/>
        <v>NO</v>
      </c>
      <c r="E264" s="37"/>
      <c r="F264" s="37" t="str">
        <f t="shared" si="5"/>
        <v/>
      </c>
      <c r="G264" s="75"/>
      <c r="H264" s="75"/>
      <c r="I264" s="75"/>
      <c r="J264" s="75"/>
      <c r="K264" s="75"/>
      <c r="L264" s="75"/>
      <c r="M264" s="75"/>
      <c r="N264" s="75"/>
      <c r="O264" s="75"/>
      <c r="P264" s="75"/>
      <c r="Q264" s="75"/>
      <c r="R264" s="75"/>
    </row>
    <row r="265" spans="1:18" x14ac:dyDescent="0.25">
      <c r="A265" s="13" t="str">
        <f>IF(E265="","",VLOOKUP(E265,Datos!$A$18:$C$41,3,0))</f>
        <v/>
      </c>
      <c r="B265" s="13" t="str">
        <f>IF(E265="","",COUNTIF(E$19:E265,E265))</f>
        <v/>
      </c>
      <c r="C265" s="13" t="str">
        <f t="shared" si="4"/>
        <v>NO</v>
      </c>
      <c r="E265" s="37"/>
      <c r="F265" s="37" t="str">
        <f t="shared" si="5"/>
        <v/>
      </c>
      <c r="G265" s="75"/>
      <c r="H265" s="75"/>
      <c r="I265" s="75"/>
      <c r="J265" s="75"/>
      <c r="K265" s="75"/>
      <c r="L265" s="75"/>
      <c r="M265" s="75"/>
      <c r="N265" s="75"/>
      <c r="O265" s="75"/>
      <c r="P265" s="75"/>
      <c r="Q265" s="75"/>
      <c r="R265" s="75"/>
    </row>
    <row r="266" spans="1:18" x14ac:dyDescent="0.25">
      <c r="A266" s="13" t="str">
        <f>IF(E266="","",VLOOKUP(E266,Datos!$A$18:$C$41,3,0))</f>
        <v/>
      </c>
      <c r="B266" s="13" t="str">
        <f>IF(E266="","",COUNTIF(E$19:E266,E266))</f>
        <v/>
      </c>
      <c r="C266" s="13" t="str">
        <f t="shared" si="4"/>
        <v>NO</v>
      </c>
      <c r="E266" s="37"/>
      <c r="F266" s="37" t="str">
        <f t="shared" si="5"/>
        <v/>
      </c>
      <c r="G266" s="75"/>
      <c r="H266" s="75"/>
      <c r="I266" s="75"/>
      <c r="J266" s="75"/>
      <c r="K266" s="75"/>
      <c r="L266" s="75"/>
      <c r="M266" s="75"/>
      <c r="N266" s="75"/>
      <c r="O266" s="75"/>
      <c r="P266" s="75"/>
      <c r="Q266" s="75"/>
      <c r="R266" s="75"/>
    </row>
    <row r="267" spans="1:18" x14ac:dyDescent="0.25">
      <c r="A267" s="13" t="str">
        <f>IF(E267="","",VLOOKUP(E267,Datos!$A$18:$C$41,3,0))</f>
        <v/>
      </c>
      <c r="B267" s="13" t="str">
        <f>IF(E267="","",COUNTIF(E$19:E267,E267))</f>
        <v/>
      </c>
      <c r="C267" s="13" t="str">
        <f t="shared" si="4"/>
        <v>NO</v>
      </c>
      <c r="E267" s="37"/>
      <c r="F267" s="37" t="str">
        <f t="shared" si="5"/>
        <v/>
      </c>
      <c r="G267" s="75"/>
      <c r="H267" s="75"/>
      <c r="I267" s="75"/>
      <c r="J267" s="75"/>
      <c r="K267" s="75"/>
      <c r="L267" s="75"/>
      <c r="M267" s="75"/>
      <c r="N267" s="75"/>
      <c r="O267" s="75"/>
      <c r="P267" s="75"/>
      <c r="Q267" s="75"/>
      <c r="R267" s="75"/>
    </row>
    <row r="268" spans="1:18" x14ac:dyDescent="0.25">
      <c r="A268" s="13" t="str">
        <f>IF(E268="","",VLOOKUP(E268,Datos!$A$18:$C$41,3,0))</f>
        <v/>
      </c>
      <c r="B268" s="13" t="str">
        <f>IF(E268="","",COUNTIF(E$19:E268,E268))</f>
        <v/>
      </c>
      <c r="C268" s="13" t="str">
        <f t="shared" si="4"/>
        <v>NO</v>
      </c>
      <c r="E268" s="37"/>
      <c r="F268" s="37" t="str">
        <f t="shared" si="5"/>
        <v/>
      </c>
      <c r="G268" s="75"/>
      <c r="H268" s="75"/>
      <c r="I268" s="75"/>
      <c r="J268" s="75"/>
      <c r="K268" s="75"/>
      <c r="L268" s="75"/>
      <c r="M268" s="75"/>
      <c r="N268" s="75"/>
      <c r="O268" s="75"/>
      <c r="P268" s="75"/>
      <c r="Q268" s="75"/>
      <c r="R268" s="75"/>
    </row>
    <row r="269" spans="1:18" x14ac:dyDescent="0.25">
      <c r="A269" s="13" t="str">
        <f>IF(E269="","",VLOOKUP(E269,Datos!$A$18:$C$41,3,0))</f>
        <v/>
      </c>
      <c r="B269" s="13" t="str">
        <f>IF(E269="","",COUNTIF(E$19:E269,E269))</f>
        <v/>
      </c>
      <c r="C269" s="13" t="str">
        <f t="shared" si="4"/>
        <v>NO</v>
      </c>
      <c r="E269" s="37"/>
      <c r="F269" s="37" t="str">
        <f t="shared" si="5"/>
        <v/>
      </c>
      <c r="G269" s="75"/>
      <c r="H269" s="75"/>
      <c r="I269" s="75"/>
      <c r="J269" s="75"/>
      <c r="K269" s="75"/>
      <c r="L269" s="75"/>
      <c r="M269" s="75"/>
      <c r="N269" s="75"/>
      <c r="O269" s="75"/>
      <c r="P269" s="75"/>
      <c r="Q269" s="75"/>
      <c r="R269" s="75"/>
    </row>
    <row r="270" spans="1:18" x14ac:dyDescent="0.25">
      <c r="A270" s="13" t="str">
        <f>IF(E270="","",VLOOKUP(E270,Datos!$A$18:$C$41,3,0))</f>
        <v/>
      </c>
      <c r="B270" s="13" t="str">
        <f>IF(E270="","",COUNTIF(E$19:E270,E270))</f>
        <v/>
      </c>
      <c r="C270" s="13" t="str">
        <f t="shared" si="4"/>
        <v>NO</v>
      </c>
      <c r="E270" s="37"/>
      <c r="F270" s="37" t="str">
        <f t="shared" si="5"/>
        <v/>
      </c>
      <c r="G270" s="75"/>
      <c r="H270" s="75"/>
      <c r="I270" s="75"/>
      <c r="J270" s="75"/>
      <c r="K270" s="75"/>
      <c r="L270" s="75"/>
      <c r="M270" s="75"/>
      <c r="N270" s="75"/>
      <c r="O270" s="75"/>
      <c r="P270" s="75"/>
      <c r="Q270" s="75"/>
      <c r="R270" s="75"/>
    </row>
    <row r="271" spans="1:18" x14ac:dyDescent="0.25">
      <c r="A271" s="13" t="str">
        <f>IF(E271="","",VLOOKUP(E271,Datos!$A$18:$C$41,3,0))</f>
        <v/>
      </c>
      <c r="B271" s="13" t="str">
        <f>IF(E271="","",COUNTIF(E$19:E271,E271))</f>
        <v/>
      </c>
      <c r="C271" s="13" t="str">
        <f t="shared" si="4"/>
        <v>NO</v>
      </c>
      <c r="E271" s="37"/>
      <c r="F271" s="37" t="str">
        <f t="shared" si="5"/>
        <v/>
      </c>
      <c r="G271" s="75"/>
      <c r="H271" s="75"/>
      <c r="I271" s="75"/>
      <c r="J271" s="75"/>
      <c r="K271" s="75"/>
      <c r="L271" s="75"/>
      <c r="M271" s="75"/>
      <c r="N271" s="75"/>
      <c r="O271" s="75"/>
      <c r="P271" s="75"/>
      <c r="Q271" s="75"/>
      <c r="R271" s="75"/>
    </row>
    <row r="272" spans="1:18" x14ac:dyDescent="0.25">
      <c r="A272" s="13" t="str">
        <f>IF(E272="","",VLOOKUP(E272,Datos!$A$18:$C$41,3,0))</f>
        <v/>
      </c>
      <c r="B272" s="13" t="str">
        <f>IF(E272="","",COUNTIF(E$19:E272,E272))</f>
        <v/>
      </c>
      <c r="C272" s="13" t="str">
        <f t="shared" si="4"/>
        <v>NO</v>
      </c>
      <c r="E272" s="37"/>
      <c r="F272" s="37" t="str">
        <f t="shared" si="5"/>
        <v/>
      </c>
      <c r="G272" s="75"/>
      <c r="H272" s="75"/>
      <c r="I272" s="75"/>
      <c r="J272" s="75"/>
      <c r="K272" s="75"/>
      <c r="L272" s="75"/>
      <c r="M272" s="75"/>
      <c r="N272" s="75"/>
      <c r="O272" s="75"/>
      <c r="P272" s="75"/>
      <c r="Q272" s="75"/>
      <c r="R272" s="75"/>
    </row>
    <row r="273" spans="1:18" x14ac:dyDescent="0.25">
      <c r="A273" s="13" t="str">
        <f>IF(E273="","",VLOOKUP(E273,Datos!$A$18:$C$41,3,0))</f>
        <v/>
      </c>
      <c r="B273" s="13" t="str">
        <f>IF(E273="","",COUNTIF(E$19:E273,E273))</f>
        <v/>
      </c>
      <c r="C273" s="13" t="str">
        <f t="shared" si="4"/>
        <v>NO</v>
      </c>
      <c r="E273" s="37"/>
      <c r="F273" s="37" t="str">
        <f t="shared" si="5"/>
        <v/>
      </c>
      <c r="G273" s="75"/>
      <c r="H273" s="75"/>
      <c r="I273" s="75"/>
      <c r="J273" s="75"/>
      <c r="K273" s="75"/>
      <c r="L273" s="75"/>
      <c r="M273" s="75"/>
      <c r="N273" s="75"/>
      <c r="O273" s="75"/>
      <c r="P273" s="75"/>
      <c r="Q273" s="75"/>
      <c r="R273" s="75"/>
    </row>
    <row r="274" spans="1:18" x14ac:dyDescent="0.25">
      <c r="A274" s="13" t="str">
        <f>IF(E274="","",VLOOKUP(E274,Datos!$A$18:$C$41,3,0))</f>
        <v/>
      </c>
      <c r="B274" s="13" t="str">
        <f>IF(E274="","",COUNTIF(E$19:E274,E274))</f>
        <v/>
      </c>
      <c r="C274" s="13" t="str">
        <f t="shared" si="4"/>
        <v>NO</v>
      </c>
      <c r="E274" s="37"/>
      <c r="F274" s="37" t="str">
        <f t="shared" si="5"/>
        <v/>
      </c>
      <c r="G274" s="75"/>
      <c r="H274" s="75"/>
      <c r="I274" s="75"/>
      <c r="J274" s="75"/>
      <c r="K274" s="75"/>
      <c r="L274" s="75"/>
      <c r="M274" s="75"/>
      <c r="N274" s="75"/>
      <c r="O274" s="75"/>
      <c r="P274" s="75"/>
      <c r="Q274" s="75"/>
      <c r="R274" s="75"/>
    </row>
    <row r="275" spans="1:18" x14ac:dyDescent="0.25">
      <c r="A275" s="13" t="str">
        <f>IF(E275="","",VLOOKUP(E275,Datos!$A$18:$C$41,3,0))</f>
        <v/>
      </c>
      <c r="B275" s="13" t="str">
        <f>IF(E275="","",COUNTIF(E$19:E275,E275))</f>
        <v/>
      </c>
      <c r="C275" s="13" t="str">
        <f t="shared" si="4"/>
        <v>NO</v>
      </c>
      <c r="E275" s="37"/>
      <c r="F275" s="37" t="str">
        <f t="shared" si="5"/>
        <v/>
      </c>
      <c r="G275" s="75"/>
      <c r="H275" s="75"/>
      <c r="I275" s="75"/>
      <c r="J275" s="75"/>
      <c r="K275" s="75"/>
      <c r="L275" s="75"/>
      <c r="M275" s="75"/>
      <c r="N275" s="75"/>
      <c r="O275" s="75"/>
      <c r="P275" s="75"/>
      <c r="Q275" s="75"/>
      <c r="R275" s="75"/>
    </row>
    <row r="276" spans="1:18" x14ac:dyDescent="0.25">
      <c r="A276" s="13" t="str">
        <f>IF(E276="","",VLOOKUP(E276,Datos!$A$18:$C$41,3,0))</f>
        <v/>
      </c>
      <c r="B276" s="13" t="str">
        <f>IF(E276="","",COUNTIF(E$19:E276,E276))</f>
        <v/>
      </c>
      <c r="C276" s="13" t="str">
        <f t="shared" si="4"/>
        <v>NO</v>
      </c>
      <c r="E276" s="37"/>
      <c r="F276" s="37" t="str">
        <f t="shared" si="5"/>
        <v/>
      </c>
      <c r="G276" s="75"/>
      <c r="H276" s="75"/>
      <c r="I276" s="75"/>
      <c r="J276" s="75"/>
      <c r="K276" s="75"/>
      <c r="L276" s="75"/>
      <c r="M276" s="75"/>
      <c r="N276" s="75"/>
      <c r="O276" s="75"/>
      <c r="P276" s="75"/>
      <c r="Q276" s="75"/>
      <c r="R276" s="75"/>
    </row>
    <row r="277" spans="1:18" x14ac:dyDescent="0.25">
      <c r="A277" s="13" t="str">
        <f>IF(E277="","",VLOOKUP(E277,Datos!$A$18:$C$41,3,0))</f>
        <v/>
      </c>
      <c r="B277" s="13" t="str">
        <f>IF(E277="","",COUNTIF(E$19:E277,E277))</f>
        <v/>
      </c>
      <c r="C277" s="13" t="str">
        <f t="shared" si="4"/>
        <v>NO</v>
      </c>
      <c r="E277" s="37"/>
      <c r="F277" s="37" t="str">
        <f t="shared" si="5"/>
        <v/>
      </c>
      <c r="G277" s="75"/>
      <c r="H277" s="75"/>
      <c r="I277" s="75"/>
      <c r="J277" s="75"/>
      <c r="K277" s="75"/>
      <c r="L277" s="75"/>
      <c r="M277" s="75"/>
      <c r="N277" s="75"/>
      <c r="O277" s="75"/>
      <c r="P277" s="75"/>
      <c r="Q277" s="75"/>
      <c r="R277" s="75"/>
    </row>
    <row r="278" spans="1:18" x14ac:dyDescent="0.25">
      <c r="A278" s="13" t="str">
        <f>IF(E278="","",VLOOKUP(E278,Datos!$A$18:$C$41,3,0))</f>
        <v/>
      </c>
      <c r="B278" s="13" t="str">
        <f>IF(E278="","",COUNTIF(E$19:E278,E278))</f>
        <v/>
      </c>
      <c r="C278" s="13" t="str">
        <f t="shared" si="4"/>
        <v>NO</v>
      </c>
      <c r="E278" s="37"/>
      <c r="F278" s="37" t="str">
        <f t="shared" si="5"/>
        <v/>
      </c>
      <c r="G278" s="75"/>
      <c r="H278" s="75"/>
      <c r="I278" s="75"/>
      <c r="J278" s="75"/>
      <c r="K278" s="75"/>
      <c r="L278" s="75"/>
      <c r="M278" s="75"/>
      <c r="N278" s="75"/>
      <c r="O278" s="75"/>
      <c r="P278" s="75"/>
      <c r="Q278" s="75"/>
      <c r="R278" s="75"/>
    </row>
    <row r="279" spans="1:18" x14ac:dyDescent="0.25">
      <c r="A279" s="13" t="str">
        <f>IF(E279="","",VLOOKUP(E279,Datos!$A$18:$C$41,3,0))</f>
        <v/>
      </c>
      <c r="B279" s="13" t="str">
        <f>IF(E279="","",COUNTIF(E$19:E279,E279))</f>
        <v/>
      </c>
      <c r="C279" s="13" t="str">
        <f t="shared" si="4"/>
        <v>NO</v>
      </c>
      <c r="E279" s="37"/>
      <c r="F279" s="37" t="str">
        <f t="shared" si="5"/>
        <v/>
      </c>
      <c r="G279" s="75"/>
      <c r="H279" s="75"/>
      <c r="I279" s="75"/>
      <c r="J279" s="75"/>
      <c r="K279" s="75"/>
      <c r="L279" s="75"/>
      <c r="M279" s="75"/>
      <c r="N279" s="75"/>
      <c r="O279" s="75"/>
      <c r="P279" s="75"/>
      <c r="Q279" s="75"/>
      <c r="R279" s="75"/>
    </row>
    <row r="280" spans="1:18" x14ac:dyDescent="0.25">
      <c r="A280" s="13" t="str">
        <f>IF(E280="","",VLOOKUP(E280,Datos!$A$18:$C$41,3,0))</f>
        <v/>
      </c>
      <c r="B280" s="13" t="str">
        <f>IF(E280="","",COUNTIF(E$19:E280,E280))</f>
        <v/>
      </c>
      <c r="C280" s="13" t="str">
        <f t="shared" si="4"/>
        <v>NO</v>
      </c>
      <c r="E280" s="37"/>
      <c r="F280" s="37" t="str">
        <f t="shared" si="5"/>
        <v/>
      </c>
      <c r="G280" s="75"/>
      <c r="H280" s="75"/>
      <c r="I280" s="75"/>
      <c r="J280" s="75"/>
      <c r="K280" s="75"/>
      <c r="L280" s="75"/>
      <c r="M280" s="75"/>
      <c r="N280" s="75"/>
      <c r="O280" s="75"/>
      <c r="P280" s="75"/>
      <c r="Q280" s="75"/>
      <c r="R280" s="75"/>
    </row>
    <row r="281" spans="1:18" x14ac:dyDescent="0.25">
      <c r="A281" s="13" t="str">
        <f>IF(E281="","",VLOOKUP(E281,Datos!$A$18:$C$41,3,0))</f>
        <v/>
      </c>
      <c r="B281" s="13" t="str">
        <f>IF(E281="","",COUNTIF(E$19:E281,E281))</f>
        <v/>
      </c>
      <c r="C281" s="13" t="str">
        <f t="shared" si="4"/>
        <v>NO</v>
      </c>
      <c r="E281" s="37"/>
      <c r="F281" s="37" t="str">
        <f t="shared" si="5"/>
        <v/>
      </c>
      <c r="G281" s="75"/>
      <c r="H281" s="75"/>
      <c r="I281" s="75"/>
      <c r="J281" s="75"/>
      <c r="K281" s="75"/>
      <c r="L281" s="75"/>
      <c r="M281" s="75"/>
      <c r="N281" s="75"/>
      <c r="O281" s="75"/>
      <c r="P281" s="75"/>
      <c r="Q281" s="75"/>
      <c r="R281" s="75"/>
    </row>
    <row r="282" spans="1:18" x14ac:dyDescent="0.25">
      <c r="A282" s="13" t="str">
        <f>IF(E282="","",VLOOKUP(E282,Datos!$A$18:$C$41,3,0))</f>
        <v/>
      </c>
      <c r="B282" s="13" t="str">
        <f>IF(E282="","",COUNTIF(E$19:E282,E282))</f>
        <v/>
      </c>
      <c r="C282" s="13" t="str">
        <f t="shared" si="4"/>
        <v>NO</v>
      </c>
      <c r="E282" s="37"/>
      <c r="F282" s="37" t="str">
        <f t="shared" si="5"/>
        <v/>
      </c>
      <c r="G282" s="75"/>
      <c r="H282" s="75"/>
      <c r="I282" s="75"/>
      <c r="J282" s="75"/>
      <c r="K282" s="75"/>
      <c r="L282" s="75"/>
      <c r="M282" s="75"/>
      <c r="N282" s="75"/>
      <c r="O282" s="75"/>
      <c r="P282" s="75"/>
      <c r="Q282" s="75"/>
      <c r="R282" s="75"/>
    </row>
    <row r="283" spans="1:18" x14ac:dyDescent="0.25">
      <c r="A283" s="13" t="str">
        <f>IF(E283="","",VLOOKUP(E283,Datos!$A$18:$C$41,3,0))</f>
        <v/>
      </c>
      <c r="B283" s="13" t="str">
        <f>IF(E283="","",COUNTIF(E$19:E283,E283))</f>
        <v/>
      </c>
      <c r="C283" s="13" t="str">
        <f t="shared" si="4"/>
        <v>NO</v>
      </c>
      <c r="E283" s="37"/>
      <c r="F283" s="37" t="str">
        <f t="shared" si="5"/>
        <v/>
      </c>
      <c r="G283" s="75"/>
      <c r="H283" s="75"/>
      <c r="I283" s="75"/>
      <c r="J283" s="75"/>
      <c r="K283" s="75"/>
      <c r="L283" s="75"/>
      <c r="M283" s="75"/>
      <c r="N283" s="75"/>
      <c r="O283" s="75"/>
      <c r="P283" s="75"/>
      <c r="Q283" s="75"/>
      <c r="R283" s="75"/>
    </row>
    <row r="284" spans="1:18" x14ac:dyDescent="0.25">
      <c r="A284" s="13" t="str">
        <f>IF(E284="","",VLOOKUP(E284,Datos!$A$18:$C$41,3,0))</f>
        <v/>
      </c>
      <c r="B284" s="13" t="str">
        <f>IF(E284="","",COUNTIF(E$19:E284,E284))</f>
        <v/>
      </c>
      <c r="C284" s="13" t="str">
        <f t="shared" si="4"/>
        <v>NO</v>
      </c>
      <c r="E284" s="37"/>
      <c r="F284" s="37" t="str">
        <f t="shared" si="5"/>
        <v/>
      </c>
      <c r="G284" s="75"/>
      <c r="H284" s="75"/>
      <c r="I284" s="75"/>
      <c r="J284" s="75"/>
      <c r="K284" s="75"/>
      <c r="L284" s="75"/>
      <c r="M284" s="75"/>
      <c r="N284" s="75"/>
      <c r="O284" s="75"/>
      <c r="P284" s="75"/>
      <c r="Q284" s="75"/>
      <c r="R284" s="75"/>
    </row>
    <row r="285" spans="1:18" x14ac:dyDescent="0.25">
      <c r="A285" s="13" t="str">
        <f>IF(E285="","",VLOOKUP(E285,Datos!$A$18:$C$41,3,0))</f>
        <v/>
      </c>
      <c r="B285" s="13" t="str">
        <f>IF(E285="","",COUNTIF(E$19:E285,E285))</f>
        <v/>
      </c>
      <c r="C285" s="13" t="str">
        <f t="shared" si="4"/>
        <v>NO</v>
      </c>
      <c r="E285" s="37"/>
      <c r="F285" s="37" t="str">
        <f t="shared" si="5"/>
        <v/>
      </c>
      <c r="G285" s="75"/>
      <c r="H285" s="75"/>
      <c r="I285" s="75"/>
      <c r="J285" s="75"/>
      <c r="K285" s="75"/>
      <c r="L285" s="75"/>
      <c r="M285" s="75"/>
      <c r="N285" s="75"/>
      <c r="O285" s="75"/>
      <c r="P285" s="75"/>
      <c r="Q285" s="75"/>
      <c r="R285" s="75"/>
    </row>
    <row r="286" spans="1:18" x14ac:dyDescent="0.25">
      <c r="A286" s="13" t="str">
        <f>IF(E286="","",VLOOKUP(E286,Datos!$A$18:$C$41,3,0))</f>
        <v/>
      </c>
      <c r="B286" s="13" t="str">
        <f>IF(E286="","",COUNTIF(E$19:E286,E286))</f>
        <v/>
      </c>
      <c r="C286" s="13" t="str">
        <f t="shared" si="4"/>
        <v>NO</v>
      </c>
      <c r="E286" s="37"/>
      <c r="F286" s="37" t="str">
        <f t="shared" si="5"/>
        <v/>
      </c>
      <c r="G286" s="75"/>
      <c r="H286" s="75"/>
      <c r="I286" s="75"/>
      <c r="J286" s="75"/>
      <c r="K286" s="75"/>
      <c r="L286" s="75"/>
      <c r="M286" s="75"/>
      <c r="N286" s="75"/>
      <c r="O286" s="75"/>
      <c r="P286" s="75"/>
      <c r="Q286" s="75"/>
      <c r="R286" s="75"/>
    </row>
    <row r="287" spans="1:18" x14ac:dyDescent="0.25">
      <c r="A287" s="13" t="str">
        <f>IF(E287="","",VLOOKUP(E287,Datos!$A$18:$C$41,3,0))</f>
        <v/>
      </c>
      <c r="B287" s="13" t="str">
        <f>IF(E287="","",COUNTIF(E$19:E287,E287))</f>
        <v/>
      </c>
      <c r="C287" s="13" t="str">
        <f t="shared" si="4"/>
        <v>NO</v>
      </c>
      <c r="E287" s="37"/>
      <c r="F287" s="37" t="str">
        <f t="shared" si="5"/>
        <v/>
      </c>
      <c r="G287" s="75"/>
      <c r="H287" s="75"/>
      <c r="I287" s="75"/>
      <c r="J287" s="75"/>
      <c r="K287" s="75"/>
      <c r="L287" s="75"/>
      <c r="M287" s="75"/>
      <c r="N287" s="75"/>
      <c r="O287" s="75"/>
      <c r="P287" s="75"/>
      <c r="Q287" s="75"/>
      <c r="R287" s="75"/>
    </row>
    <row r="288" spans="1:18" x14ac:dyDescent="0.25">
      <c r="A288" s="13" t="str">
        <f>IF(E288="","",VLOOKUP(E288,Datos!$A$18:$C$41,3,0))</f>
        <v/>
      </c>
      <c r="B288" s="13" t="str">
        <f>IF(E288="","",COUNTIF(E$19:E288,E288))</f>
        <v/>
      </c>
      <c r="C288" s="13" t="str">
        <f t="shared" si="4"/>
        <v>NO</v>
      </c>
      <c r="E288" s="37"/>
      <c r="F288" s="37" t="str">
        <f t="shared" si="5"/>
        <v/>
      </c>
      <c r="G288" s="75"/>
      <c r="H288" s="75"/>
      <c r="I288" s="75"/>
      <c r="J288" s="75"/>
      <c r="K288" s="75"/>
      <c r="L288" s="75"/>
      <c r="M288" s="75"/>
      <c r="N288" s="75"/>
      <c r="O288" s="75"/>
      <c r="P288" s="75"/>
      <c r="Q288" s="75"/>
      <c r="R288" s="75"/>
    </row>
    <row r="289" spans="1:18" x14ac:dyDescent="0.25">
      <c r="A289" s="13" t="str">
        <f>IF(E289="","",VLOOKUP(E289,Datos!$A$18:$C$41,3,0))</f>
        <v/>
      </c>
      <c r="B289" s="13" t="str">
        <f>IF(E289="","",COUNTIF(E$19:E289,E289))</f>
        <v/>
      </c>
      <c r="C289" s="13" t="str">
        <f t="shared" si="4"/>
        <v>NO</v>
      </c>
      <c r="E289" s="37"/>
      <c r="F289" s="37" t="str">
        <f t="shared" si="5"/>
        <v/>
      </c>
      <c r="G289" s="75"/>
      <c r="H289" s="75"/>
      <c r="I289" s="75"/>
      <c r="J289" s="75"/>
      <c r="K289" s="75"/>
      <c r="L289" s="75"/>
      <c r="M289" s="75"/>
      <c r="N289" s="75"/>
      <c r="O289" s="75"/>
      <c r="P289" s="75"/>
      <c r="Q289" s="75"/>
      <c r="R289" s="75"/>
    </row>
    <row r="290" spans="1:18" x14ac:dyDescent="0.25">
      <c r="A290" s="13" t="str">
        <f>IF(E290="","",VLOOKUP(E290,Datos!$A$18:$C$41,3,0))</f>
        <v/>
      </c>
      <c r="B290" s="13" t="str">
        <f>IF(E290="","",COUNTIF(E$19:E290,E290))</f>
        <v/>
      </c>
      <c r="C290" s="13" t="str">
        <f t="shared" si="4"/>
        <v>NO</v>
      </c>
      <c r="E290" s="37"/>
      <c r="F290" s="37" t="str">
        <f t="shared" si="5"/>
        <v/>
      </c>
      <c r="G290" s="75"/>
      <c r="H290" s="75"/>
      <c r="I290" s="75"/>
      <c r="J290" s="75"/>
      <c r="K290" s="75"/>
      <c r="L290" s="75"/>
      <c r="M290" s="75"/>
      <c r="N290" s="75"/>
      <c r="O290" s="75"/>
      <c r="P290" s="75"/>
      <c r="Q290" s="75"/>
      <c r="R290" s="75"/>
    </row>
    <row r="291" spans="1:18" x14ac:dyDescent="0.25">
      <c r="A291" s="13" t="str">
        <f>IF(E291="","",VLOOKUP(E291,Datos!$A$18:$C$41,3,0))</f>
        <v/>
      </c>
      <c r="B291" s="13" t="str">
        <f>IF(E291="","",COUNTIF(E$19:E291,E291))</f>
        <v/>
      </c>
      <c r="C291" s="13" t="str">
        <f t="shared" si="4"/>
        <v>NO</v>
      </c>
      <c r="E291" s="37"/>
      <c r="F291" s="37" t="str">
        <f t="shared" si="5"/>
        <v/>
      </c>
      <c r="G291" s="75"/>
      <c r="H291" s="75"/>
      <c r="I291" s="75"/>
      <c r="J291" s="75"/>
      <c r="K291" s="75"/>
      <c r="L291" s="75"/>
      <c r="M291" s="75"/>
      <c r="N291" s="75"/>
      <c r="O291" s="75"/>
      <c r="P291" s="75"/>
      <c r="Q291" s="75"/>
      <c r="R291" s="75"/>
    </row>
    <row r="292" spans="1:18" x14ac:dyDescent="0.25">
      <c r="A292" s="13" t="str">
        <f>IF(E292="","",VLOOKUP(E292,Datos!$A$18:$C$41,3,0))</f>
        <v/>
      </c>
      <c r="B292" s="13" t="str">
        <f>IF(E292="","",COUNTIF(E$19:E292,E292))</f>
        <v/>
      </c>
      <c r="C292" s="13" t="str">
        <f t="shared" si="4"/>
        <v>NO</v>
      </c>
      <c r="E292" s="37"/>
      <c r="F292" s="37" t="str">
        <f t="shared" si="5"/>
        <v/>
      </c>
      <c r="G292" s="75"/>
      <c r="H292" s="75"/>
      <c r="I292" s="75"/>
      <c r="J292" s="75"/>
      <c r="K292" s="75"/>
      <c r="L292" s="75"/>
      <c r="M292" s="75"/>
      <c r="N292" s="75"/>
      <c r="O292" s="75"/>
      <c r="P292" s="75"/>
      <c r="Q292" s="75"/>
      <c r="R292" s="75"/>
    </row>
    <row r="293" spans="1:18" x14ac:dyDescent="0.25">
      <c r="A293" s="13" t="str">
        <f>IF(E293="","",VLOOKUP(E293,Datos!$A$18:$C$41,3,0))</f>
        <v/>
      </c>
      <c r="B293" s="13" t="str">
        <f>IF(E293="","",COUNTIF(E$19:E293,E293))</f>
        <v/>
      </c>
      <c r="C293" s="13" t="str">
        <f t="shared" si="4"/>
        <v>NO</v>
      </c>
      <c r="E293" s="37"/>
      <c r="F293" s="37" t="str">
        <f t="shared" si="5"/>
        <v/>
      </c>
      <c r="G293" s="75"/>
      <c r="H293" s="75"/>
      <c r="I293" s="75"/>
      <c r="J293" s="75"/>
      <c r="K293" s="75"/>
      <c r="L293" s="75"/>
      <c r="M293" s="75"/>
      <c r="N293" s="75"/>
      <c r="O293" s="75"/>
      <c r="P293" s="75"/>
      <c r="Q293" s="75"/>
      <c r="R293" s="75"/>
    </row>
    <row r="294" spans="1:18" x14ac:dyDescent="0.25">
      <c r="A294" s="13" t="str">
        <f>IF(E294="","",VLOOKUP(E294,Datos!$A$18:$C$41,3,0))</f>
        <v/>
      </c>
      <c r="B294" s="13" t="str">
        <f>IF(E294="","",COUNTIF(E$19:E294,E294))</f>
        <v/>
      </c>
      <c r="C294" s="13" t="str">
        <f t="shared" si="4"/>
        <v>NO</v>
      </c>
      <c r="E294" s="37"/>
      <c r="F294" s="37" t="str">
        <f t="shared" si="5"/>
        <v/>
      </c>
      <c r="G294" s="75"/>
      <c r="H294" s="75"/>
      <c r="I294" s="75"/>
      <c r="J294" s="75"/>
      <c r="K294" s="75"/>
      <c r="L294" s="75"/>
      <c r="M294" s="75"/>
      <c r="N294" s="75"/>
      <c r="O294" s="75"/>
      <c r="P294" s="75"/>
      <c r="Q294" s="75"/>
      <c r="R294" s="75"/>
    </row>
    <row r="295" spans="1:18" x14ac:dyDescent="0.25">
      <c r="A295" s="13" t="str">
        <f>IF(E295="","",VLOOKUP(E295,Datos!$A$18:$C$41,3,0))</f>
        <v/>
      </c>
      <c r="B295" s="13" t="str">
        <f>IF(E295="","",COUNTIF(E$19:E295,E295))</f>
        <v/>
      </c>
      <c r="C295" s="13" t="str">
        <f t="shared" si="4"/>
        <v>NO</v>
      </c>
      <c r="E295" s="37"/>
      <c r="F295" s="37" t="str">
        <f t="shared" si="5"/>
        <v/>
      </c>
      <c r="G295" s="75"/>
      <c r="H295" s="75"/>
      <c r="I295" s="75"/>
      <c r="J295" s="75"/>
      <c r="K295" s="75"/>
      <c r="L295" s="75"/>
      <c r="M295" s="75"/>
      <c r="N295" s="75"/>
      <c r="O295" s="75"/>
      <c r="P295" s="75"/>
      <c r="Q295" s="75"/>
      <c r="R295" s="75"/>
    </row>
    <row r="296" spans="1:18" x14ac:dyDescent="0.25">
      <c r="A296" s="13" t="str">
        <f>IF(E296="","",VLOOKUP(E296,Datos!$A$18:$C$41,3,0))</f>
        <v/>
      </c>
      <c r="B296" s="13" t="str">
        <f>IF(E296="","",COUNTIF(E$19:E296,E296))</f>
        <v/>
      </c>
      <c r="C296" s="13" t="str">
        <f t="shared" si="4"/>
        <v>NO</v>
      </c>
      <c r="E296" s="37"/>
      <c r="F296" s="37" t="str">
        <f t="shared" si="5"/>
        <v/>
      </c>
      <c r="G296" s="75"/>
      <c r="H296" s="75"/>
      <c r="I296" s="75"/>
      <c r="J296" s="75"/>
      <c r="K296" s="75"/>
      <c r="L296" s="75"/>
      <c r="M296" s="75"/>
      <c r="N296" s="75"/>
      <c r="O296" s="75"/>
      <c r="P296" s="75"/>
      <c r="Q296" s="75"/>
      <c r="R296" s="75"/>
    </row>
    <row r="297" spans="1:18" x14ac:dyDescent="0.25">
      <c r="A297" s="13" t="str">
        <f>IF(E297="","",VLOOKUP(E297,Datos!$A$18:$C$41,3,0))</f>
        <v/>
      </c>
      <c r="B297" s="13" t="str">
        <f>IF(E297="","",COUNTIF(E$19:E297,E297))</f>
        <v/>
      </c>
      <c r="C297" s="13" t="str">
        <f t="shared" si="4"/>
        <v>NO</v>
      </c>
      <c r="E297" s="37"/>
      <c r="F297" s="37" t="str">
        <f t="shared" si="5"/>
        <v/>
      </c>
      <c r="G297" s="75"/>
      <c r="H297" s="75"/>
      <c r="I297" s="75"/>
      <c r="J297" s="75"/>
      <c r="K297" s="75"/>
      <c r="L297" s="75"/>
      <c r="M297" s="75"/>
      <c r="N297" s="75"/>
      <c r="O297" s="75"/>
      <c r="P297" s="75"/>
      <c r="Q297" s="75"/>
      <c r="R297" s="75"/>
    </row>
    <row r="298" spans="1:18" x14ac:dyDescent="0.25">
      <c r="A298" s="13" t="str">
        <f>IF(E298="","",VLOOKUP(E298,Datos!$A$18:$C$41,3,0))</f>
        <v/>
      </c>
      <c r="B298" s="13" t="str">
        <f>IF(E298="","",COUNTIF(E$19:E298,E298))</f>
        <v/>
      </c>
      <c r="C298" s="13" t="str">
        <f t="shared" si="4"/>
        <v>NO</v>
      </c>
      <c r="E298" s="37"/>
      <c r="F298" s="37" t="str">
        <f t="shared" si="5"/>
        <v/>
      </c>
      <c r="G298" s="75"/>
      <c r="H298" s="75"/>
      <c r="I298" s="75"/>
      <c r="J298" s="75"/>
      <c r="K298" s="75"/>
      <c r="L298" s="75"/>
      <c r="M298" s="75"/>
      <c r="N298" s="75"/>
      <c r="O298" s="75"/>
      <c r="P298" s="75"/>
      <c r="Q298" s="75"/>
      <c r="R298" s="75"/>
    </row>
    <row r="299" spans="1:18" x14ac:dyDescent="0.25">
      <c r="A299" s="13" t="str">
        <f>IF(E299="","",VLOOKUP(E299,Datos!$A$18:$C$41,3,0))</f>
        <v/>
      </c>
      <c r="B299" s="13" t="str">
        <f>IF(E299="","",COUNTIF(E$19:E299,E299))</f>
        <v/>
      </c>
      <c r="C299" s="13" t="str">
        <f t="shared" si="4"/>
        <v>NO</v>
      </c>
      <c r="E299" s="37"/>
      <c r="F299" s="37" t="str">
        <f t="shared" si="5"/>
        <v/>
      </c>
      <c r="G299" s="75"/>
      <c r="H299" s="75"/>
      <c r="I299" s="75"/>
      <c r="J299" s="75"/>
      <c r="K299" s="75"/>
      <c r="L299" s="75"/>
      <c r="M299" s="75"/>
      <c r="N299" s="75"/>
      <c r="O299" s="75"/>
      <c r="P299" s="75"/>
      <c r="Q299" s="75"/>
      <c r="R299" s="75"/>
    </row>
    <row r="300" spans="1:18" x14ac:dyDescent="0.25">
      <c r="A300" s="13" t="str">
        <f>IF(E300="","",VLOOKUP(E300,Datos!$A$18:$C$41,3,0))</f>
        <v/>
      </c>
      <c r="B300" s="13" t="str">
        <f>IF(E300="","",COUNTIF(E$19:E300,E300))</f>
        <v/>
      </c>
      <c r="C300" s="13" t="str">
        <f t="shared" si="4"/>
        <v>NO</v>
      </c>
      <c r="E300" s="37"/>
      <c r="F300" s="37" t="str">
        <f t="shared" si="5"/>
        <v/>
      </c>
      <c r="G300" s="75"/>
      <c r="H300" s="75"/>
      <c r="I300" s="75"/>
      <c r="J300" s="75"/>
      <c r="K300" s="75"/>
      <c r="L300" s="75"/>
      <c r="M300" s="75"/>
      <c r="N300" s="75"/>
      <c r="O300" s="75"/>
      <c r="P300" s="75"/>
      <c r="Q300" s="75"/>
      <c r="R300" s="75"/>
    </row>
    <row r="301" spans="1:18" x14ac:dyDescent="0.25">
      <c r="A301" s="13" t="str">
        <f>IF(E301="","",VLOOKUP(E301,Datos!$A$18:$C$41,3,0))</f>
        <v/>
      </c>
      <c r="B301" s="13" t="str">
        <f>IF(E301="","",COUNTIF(E$19:E301,E301))</f>
        <v/>
      </c>
      <c r="C301" s="13" t="str">
        <f t="shared" si="4"/>
        <v>NO</v>
      </c>
      <c r="E301" s="37"/>
      <c r="F301" s="37" t="str">
        <f t="shared" si="5"/>
        <v/>
      </c>
      <c r="G301" s="75"/>
      <c r="H301" s="75"/>
      <c r="I301" s="75"/>
      <c r="J301" s="75"/>
      <c r="K301" s="75"/>
      <c r="L301" s="75"/>
      <c r="M301" s="75"/>
      <c r="N301" s="75"/>
      <c r="O301" s="75"/>
      <c r="P301" s="75"/>
      <c r="Q301" s="75"/>
      <c r="R301" s="75"/>
    </row>
    <row r="302" spans="1:18" x14ac:dyDescent="0.25">
      <c r="A302" s="13" t="str">
        <f>IF(E302="","",VLOOKUP(E302,Datos!$A$18:$C$41,3,0))</f>
        <v/>
      </c>
      <c r="B302" s="13" t="str">
        <f>IF(E302="","",COUNTIF(E$19:E302,E302))</f>
        <v/>
      </c>
      <c r="C302" s="13" t="str">
        <f t="shared" si="4"/>
        <v>NO</v>
      </c>
      <c r="E302" s="37"/>
      <c r="F302" s="37" t="str">
        <f t="shared" si="5"/>
        <v/>
      </c>
      <c r="G302" s="75"/>
      <c r="H302" s="75"/>
      <c r="I302" s="75"/>
      <c r="J302" s="75"/>
      <c r="K302" s="75"/>
      <c r="L302" s="75"/>
      <c r="M302" s="75"/>
      <c r="N302" s="75"/>
      <c r="O302" s="75"/>
      <c r="P302" s="75"/>
      <c r="Q302" s="75"/>
      <c r="R302" s="75"/>
    </row>
    <row r="303" spans="1:18" x14ac:dyDescent="0.25">
      <c r="A303" s="13" t="str">
        <f>IF(E303="","",VLOOKUP(E303,Datos!$A$18:$C$41,3,0))</f>
        <v/>
      </c>
      <c r="B303" s="13" t="str">
        <f>IF(E303="","",COUNTIF(E$19:E303,E303))</f>
        <v/>
      </c>
      <c r="C303" s="13" t="str">
        <f t="shared" si="4"/>
        <v>NO</v>
      </c>
      <c r="E303" s="37"/>
      <c r="F303" s="37" t="str">
        <f t="shared" si="5"/>
        <v/>
      </c>
      <c r="G303" s="75"/>
      <c r="H303" s="75"/>
      <c r="I303" s="75"/>
      <c r="J303" s="75"/>
      <c r="K303" s="75"/>
      <c r="L303" s="75"/>
      <c r="M303" s="75"/>
      <c r="N303" s="75"/>
      <c r="O303" s="75"/>
      <c r="P303" s="75"/>
      <c r="Q303" s="75"/>
      <c r="R303" s="75"/>
    </row>
    <row r="304" spans="1:18" x14ac:dyDescent="0.25">
      <c r="A304" s="13" t="str">
        <f>IF(E304="","",VLOOKUP(E304,Datos!$A$18:$C$41,3,0))</f>
        <v/>
      </c>
      <c r="B304" s="13" t="str">
        <f>IF(E304="","",COUNTIF(E$19:E304,E304))</f>
        <v/>
      </c>
      <c r="C304" s="13" t="str">
        <f t="shared" si="4"/>
        <v>NO</v>
      </c>
      <c r="E304" s="37"/>
      <c r="F304" s="37" t="str">
        <f t="shared" si="5"/>
        <v/>
      </c>
      <c r="G304" s="75"/>
      <c r="H304" s="75"/>
      <c r="I304" s="75"/>
      <c r="J304" s="75"/>
      <c r="K304" s="75"/>
      <c r="L304" s="75"/>
      <c r="M304" s="75"/>
      <c r="N304" s="75"/>
      <c r="O304" s="75"/>
      <c r="P304" s="75"/>
      <c r="Q304" s="75"/>
      <c r="R304" s="75"/>
    </row>
    <row r="305" spans="1:18" x14ac:dyDescent="0.25">
      <c r="A305" s="13" t="str">
        <f>IF(E305="","",VLOOKUP(E305,Datos!$A$18:$C$41,3,0))</f>
        <v/>
      </c>
      <c r="B305" s="13" t="str">
        <f>IF(E305="","",COUNTIF(E$19:E305,E305))</f>
        <v/>
      </c>
      <c r="C305" s="13" t="str">
        <f t="shared" si="4"/>
        <v>NO</v>
      </c>
      <c r="E305" s="37"/>
      <c r="F305" s="37" t="str">
        <f t="shared" si="5"/>
        <v/>
      </c>
      <c r="G305" s="75"/>
      <c r="H305" s="75"/>
      <c r="I305" s="75"/>
      <c r="J305" s="75"/>
      <c r="K305" s="75"/>
      <c r="L305" s="75"/>
      <c r="M305" s="75"/>
      <c r="N305" s="75"/>
      <c r="O305" s="75"/>
      <c r="P305" s="75"/>
      <c r="Q305" s="75"/>
      <c r="R305" s="75"/>
    </row>
    <row r="306" spans="1:18" x14ac:dyDescent="0.25">
      <c r="A306" s="13" t="str">
        <f>IF(E306="","",VLOOKUP(E306,Datos!$A$18:$C$41,3,0))</f>
        <v/>
      </c>
      <c r="B306" s="13" t="str">
        <f>IF(E306="","",COUNTIF(E$19:E306,E306))</f>
        <v/>
      </c>
      <c r="C306" s="13" t="str">
        <f t="shared" si="4"/>
        <v>NO</v>
      </c>
      <c r="E306" s="37"/>
      <c r="F306" s="37" t="str">
        <f t="shared" si="5"/>
        <v/>
      </c>
      <c r="G306" s="75"/>
      <c r="H306" s="75"/>
      <c r="I306" s="75"/>
      <c r="J306" s="75"/>
      <c r="K306" s="75"/>
      <c r="L306" s="75"/>
      <c r="M306" s="75"/>
      <c r="N306" s="75"/>
      <c r="O306" s="75"/>
      <c r="P306" s="75"/>
      <c r="Q306" s="75"/>
      <c r="R306" s="75"/>
    </row>
    <row r="307" spans="1:18" x14ac:dyDescent="0.25">
      <c r="A307" s="13" t="str">
        <f>IF(E307="","",VLOOKUP(E307,Datos!$A$18:$C$41,3,0))</f>
        <v/>
      </c>
      <c r="B307" s="13" t="str">
        <f>IF(E307="","",COUNTIF(E$19:E307,E307))</f>
        <v/>
      </c>
      <c r="C307" s="13" t="str">
        <f t="shared" si="4"/>
        <v>NO</v>
      </c>
      <c r="E307" s="37"/>
      <c r="F307" s="37" t="str">
        <f t="shared" si="5"/>
        <v/>
      </c>
      <c r="G307" s="75"/>
      <c r="H307" s="75"/>
      <c r="I307" s="75"/>
      <c r="J307" s="75"/>
      <c r="K307" s="75"/>
      <c r="L307" s="75"/>
      <c r="M307" s="75"/>
      <c r="N307" s="75"/>
      <c r="O307" s="75"/>
      <c r="P307" s="75"/>
      <c r="Q307" s="75"/>
      <c r="R307" s="75"/>
    </row>
    <row r="308" spans="1:18" x14ac:dyDescent="0.25">
      <c r="A308" s="13" t="str">
        <f>IF(E308="","",VLOOKUP(E308,Datos!$A$18:$C$41,3,0))</f>
        <v/>
      </c>
      <c r="B308" s="13" t="str">
        <f>IF(E308="","",COUNTIF(E$19:E308,E308))</f>
        <v/>
      </c>
      <c r="C308" s="13" t="str">
        <f t="shared" si="4"/>
        <v>NO</v>
      </c>
      <c r="E308" s="37"/>
      <c r="F308" s="37" t="str">
        <f t="shared" si="5"/>
        <v/>
      </c>
      <c r="G308" s="75"/>
      <c r="H308" s="75"/>
      <c r="I308" s="75"/>
      <c r="J308" s="75"/>
      <c r="K308" s="75"/>
      <c r="L308" s="75"/>
      <c r="M308" s="75"/>
      <c r="N308" s="75"/>
      <c r="O308" s="75"/>
      <c r="P308" s="75"/>
      <c r="Q308" s="75"/>
      <c r="R308" s="75"/>
    </row>
    <row r="309" spans="1:18" x14ac:dyDescent="0.25">
      <c r="A309" s="13" t="str">
        <f>IF(E309="","",VLOOKUP(E309,Datos!$A$18:$C$41,3,0))</f>
        <v/>
      </c>
      <c r="B309" s="13" t="str">
        <f>IF(E309="","",COUNTIF(E$19:E309,E309))</f>
        <v/>
      </c>
      <c r="C309" s="13" t="str">
        <f t="shared" si="4"/>
        <v>NO</v>
      </c>
      <c r="E309" s="37"/>
      <c r="F309" s="37" t="str">
        <f t="shared" si="5"/>
        <v/>
      </c>
      <c r="G309" s="75"/>
      <c r="H309" s="75"/>
      <c r="I309" s="75"/>
      <c r="J309" s="75"/>
      <c r="K309" s="75"/>
      <c r="L309" s="75"/>
      <c r="M309" s="75"/>
      <c r="N309" s="75"/>
      <c r="O309" s="75"/>
      <c r="P309" s="75"/>
      <c r="Q309" s="75"/>
      <c r="R309" s="75"/>
    </row>
    <row r="310" spans="1:18" x14ac:dyDescent="0.25">
      <c r="A310" s="13" t="str">
        <f>IF(E310="","",VLOOKUP(E310,Datos!$A$18:$C$41,3,0))</f>
        <v/>
      </c>
      <c r="B310" s="13" t="str">
        <f>IF(E310="","",COUNTIF(E$19:E310,E310))</f>
        <v/>
      </c>
      <c r="C310" s="13" t="str">
        <f t="shared" si="4"/>
        <v>NO</v>
      </c>
      <c r="E310" s="37"/>
      <c r="F310" s="37" t="str">
        <f t="shared" si="5"/>
        <v/>
      </c>
      <c r="G310" s="75"/>
      <c r="H310" s="75"/>
      <c r="I310" s="75"/>
      <c r="J310" s="75"/>
      <c r="K310" s="75"/>
      <c r="L310" s="75"/>
      <c r="M310" s="75"/>
      <c r="N310" s="75"/>
      <c r="O310" s="75"/>
      <c r="P310" s="75"/>
      <c r="Q310" s="75"/>
      <c r="R310" s="75"/>
    </row>
    <row r="311" spans="1:18" x14ac:dyDescent="0.25">
      <c r="A311" s="13" t="str">
        <f>IF(E311="","",VLOOKUP(E311,Datos!$A$18:$C$41,3,0))</f>
        <v/>
      </c>
      <c r="B311" s="13" t="str">
        <f>IF(E311="","",COUNTIF(E$19:E311,E311))</f>
        <v/>
      </c>
      <c r="C311" s="13" t="str">
        <f t="shared" si="4"/>
        <v>NO</v>
      </c>
      <c r="E311" s="37"/>
      <c r="F311" s="37" t="str">
        <f t="shared" si="5"/>
        <v/>
      </c>
      <c r="G311" s="75"/>
      <c r="H311" s="75"/>
      <c r="I311" s="75"/>
      <c r="J311" s="75"/>
      <c r="K311" s="75"/>
      <c r="L311" s="75"/>
      <c r="M311" s="75"/>
      <c r="N311" s="75"/>
      <c r="O311" s="75"/>
      <c r="P311" s="75"/>
      <c r="Q311" s="75"/>
      <c r="R311" s="75"/>
    </row>
    <row r="312" spans="1:18" x14ac:dyDescent="0.25">
      <c r="A312" s="13" t="str">
        <f>IF(E312="","",VLOOKUP(E312,Datos!$A$18:$C$41,3,0))</f>
        <v/>
      </c>
      <c r="B312" s="13" t="str">
        <f>IF(E312="","",COUNTIF(E$19:E312,E312))</f>
        <v/>
      </c>
      <c r="C312" s="13" t="str">
        <f t="shared" si="4"/>
        <v>NO</v>
      </c>
      <c r="E312" s="37"/>
      <c r="F312" s="37" t="str">
        <f t="shared" si="5"/>
        <v/>
      </c>
      <c r="G312" s="75"/>
      <c r="H312" s="75"/>
      <c r="I312" s="75"/>
      <c r="J312" s="75"/>
      <c r="K312" s="75"/>
      <c r="L312" s="75"/>
      <c r="M312" s="75"/>
      <c r="N312" s="75"/>
      <c r="O312" s="75"/>
      <c r="P312" s="75"/>
      <c r="Q312" s="75"/>
      <c r="R312" s="75"/>
    </row>
    <row r="313" spans="1:18" x14ac:dyDescent="0.25">
      <c r="A313" s="13" t="str">
        <f>IF(E313="","",VLOOKUP(E313,Datos!$A$18:$C$41,3,0))</f>
        <v/>
      </c>
      <c r="B313" s="13" t="str">
        <f>IF(E313="","",COUNTIF(E$19:E313,E313))</f>
        <v/>
      </c>
      <c r="C313" s="13" t="str">
        <f t="shared" si="4"/>
        <v>NO</v>
      </c>
      <c r="E313" s="37"/>
      <c r="F313" s="37" t="str">
        <f t="shared" si="5"/>
        <v/>
      </c>
      <c r="G313" s="75"/>
      <c r="H313" s="75"/>
      <c r="I313" s="75"/>
      <c r="J313" s="75"/>
      <c r="K313" s="75"/>
      <c r="L313" s="75"/>
      <c r="M313" s="75"/>
      <c r="N313" s="75"/>
      <c r="O313" s="75"/>
      <c r="P313" s="75"/>
      <c r="Q313" s="75"/>
      <c r="R313" s="75"/>
    </row>
    <row r="314" spans="1:18" x14ac:dyDescent="0.25">
      <c r="A314" s="13" t="str">
        <f>IF(E314="","",VLOOKUP(E314,Datos!$A$18:$C$41,3,0))</f>
        <v/>
      </c>
      <c r="B314" s="13" t="str">
        <f>IF(E314="","",COUNTIF(E$19:E314,E314))</f>
        <v/>
      </c>
      <c r="C314" s="13" t="str">
        <f t="shared" si="4"/>
        <v>NO</v>
      </c>
      <c r="E314" s="37"/>
      <c r="F314" s="37" t="str">
        <f t="shared" si="5"/>
        <v/>
      </c>
      <c r="G314" s="75"/>
      <c r="H314" s="75"/>
      <c r="I314" s="75"/>
      <c r="J314" s="75"/>
      <c r="K314" s="75"/>
      <c r="L314" s="75"/>
      <c r="M314" s="75"/>
      <c r="N314" s="75"/>
      <c r="O314" s="75"/>
      <c r="P314" s="75"/>
      <c r="Q314" s="75"/>
      <c r="R314" s="75"/>
    </row>
    <row r="315" spans="1:18" x14ac:dyDescent="0.25">
      <c r="A315" s="13" t="str">
        <f>IF(E315="","",VLOOKUP(E315,Datos!$A$18:$C$41,3,0))</f>
        <v/>
      </c>
      <c r="B315" s="13" t="str">
        <f>IF(E315="","",COUNTIF(E$19:E315,E315))</f>
        <v/>
      </c>
      <c r="C315" s="13" t="str">
        <f t="shared" si="4"/>
        <v>NO</v>
      </c>
      <c r="E315" s="37"/>
      <c r="F315" s="37" t="str">
        <f t="shared" si="5"/>
        <v/>
      </c>
      <c r="G315" s="75"/>
      <c r="H315" s="75"/>
      <c r="I315" s="75"/>
      <c r="J315" s="75"/>
      <c r="K315" s="75"/>
      <c r="L315" s="75"/>
      <c r="M315" s="75"/>
      <c r="N315" s="75"/>
      <c r="O315" s="75"/>
      <c r="P315" s="75"/>
      <c r="Q315" s="75"/>
      <c r="R315" s="75"/>
    </row>
    <row r="316" spans="1:18" x14ac:dyDescent="0.25">
      <c r="A316" s="13" t="str">
        <f>IF(E316="","",VLOOKUP(E316,Datos!$A$18:$C$41,3,0))</f>
        <v/>
      </c>
      <c r="B316" s="13" t="str">
        <f>IF(E316="","",COUNTIF(E$19:E316,E316))</f>
        <v/>
      </c>
      <c r="C316" s="13" t="str">
        <f t="shared" si="4"/>
        <v>NO</v>
      </c>
      <c r="E316" s="37"/>
      <c r="F316" s="37" t="str">
        <f t="shared" si="5"/>
        <v/>
      </c>
      <c r="G316" s="75"/>
      <c r="H316" s="75"/>
      <c r="I316" s="75"/>
      <c r="J316" s="75"/>
      <c r="K316" s="75"/>
      <c r="L316" s="75"/>
      <c r="M316" s="75"/>
      <c r="N316" s="75"/>
      <c r="O316" s="75"/>
      <c r="P316" s="75"/>
      <c r="Q316" s="75"/>
      <c r="R316" s="75"/>
    </row>
    <row r="317" spans="1:18" x14ac:dyDescent="0.25">
      <c r="A317" s="13" t="str">
        <f>IF(E317="","",VLOOKUP(E317,Datos!$A$18:$C$41,3,0))</f>
        <v/>
      </c>
      <c r="B317" s="13" t="str">
        <f>IF(E317="","",COUNTIF(E$19:E317,E317))</f>
        <v/>
      </c>
      <c r="C317" s="13" t="str">
        <f t="shared" si="4"/>
        <v>NO</v>
      </c>
      <c r="E317" s="37"/>
      <c r="F317" s="37" t="str">
        <f t="shared" si="5"/>
        <v/>
      </c>
      <c r="G317" s="75"/>
      <c r="H317" s="75"/>
      <c r="I317" s="75"/>
      <c r="J317" s="75"/>
      <c r="K317" s="75"/>
      <c r="L317" s="75"/>
      <c r="M317" s="75"/>
      <c r="N317" s="75"/>
      <c r="O317" s="75"/>
      <c r="P317" s="75"/>
      <c r="Q317" s="75"/>
      <c r="R317" s="75"/>
    </row>
    <row r="318" spans="1:18" x14ac:dyDescent="0.25">
      <c r="A318" s="13" t="str">
        <f>IF(E318="","",VLOOKUP(E318,Datos!$A$18:$C$41,3,0))</f>
        <v/>
      </c>
      <c r="B318" s="13" t="str">
        <f>IF(E318="","",COUNTIF(E$19:E318,E318))</f>
        <v/>
      </c>
      <c r="C318" s="13" t="str">
        <f t="shared" si="4"/>
        <v>NO</v>
      </c>
      <c r="E318" s="37"/>
      <c r="F318" s="37" t="str">
        <f t="shared" si="5"/>
        <v/>
      </c>
      <c r="G318" s="75"/>
      <c r="H318" s="75"/>
      <c r="I318" s="75"/>
      <c r="J318" s="75"/>
      <c r="K318" s="75"/>
      <c r="L318" s="75"/>
      <c r="M318" s="75"/>
      <c r="N318" s="75"/>
      <c r="O318" s="75"/>
      <c r="P318" s="75"/>
      <c r="Q318" s="75"/>
      <c r="R318" s="75"/>
    </row>
    <row r="319" spans="1:18" x14ac:dyDescent="0.25">
      <c r="A319" s="13" t="str">
        <f>IF(E319="","",VLOOKUP(E319,Datos!$A$18:$C$41,3,0))</f>
        <v/>
      </c>
      <c r="B319" s="13" t="str">
        <f>IF(E319="","",COUNTIF(E$19:E319,E319))</f>
        <v/>
      </c>
      <c r="C319" s="13" t="str">
        <f t="shared" si="4"/>
        <v>NO</v>
      </c>
      <c r="E319" s="37"/>
      <c r="F319" s="37" t="str">
        <f t="shared" si="5"/>
        <v/>
      </c>
      <c r="G319" s="75"/>
      <c r="H319" s="75"/>
      <c r="I319" s="75"/>
      <c r="J319" s="75"/>
      <c r="K319" s="75"/>
      <c r="L319" s="75"/>
      <c r="M319" s="75"/>
      <c r="N319" s="75"/>
      <c r="O319" s="75"/>
      <c r="P319" s="75"/>
      <c r="Q319" s="75"/>
      <c r="R319" s="75"/>
    </row>
    <row r="320" spans="1:18" x14ac:dyDescent="0.25">
      <c r="A320" s="13" t="str">
        <f>IF(E320="","",VLOOKUP(E320,Datos!$A$18:$C$41,3,0))</f>
        <v/>
      </c>
      <c r="B320" s="13" t="str">
        <f>IF(E320="","",COUNTIF(E$19:E320,E320))</f>
        <v/>
      </c>
      <c r="C320" s="13" t="str">
        <f t="shared" si="4"/>
        <v>NO</v>
      </c>
      <c r="E320" s="37"/>
      <c r="F320" s="37" t="str">
        <f t="shared" si="5"/>
        <v/>
      </c>
      <c r="G320" s="75"/>
      <c r="H320" s="75"/>
      <c r="I320" s="75"/>
      <c r="J320" s="75"/>
      <c r="K320" s="75"/>
      <c r="L320" s="75"/>
      <c r="M320" s="75"/>
      <c r="N320" s="75"/>
      <c r="O320" s="75"/>
      <c r="P320" s="75"/>
      <c r="Q320" s="75"/>
      <c r="R320" s="75"/>
    </row>
    <row r="321" spans="1:18" x14ac:dyDescent="0.25">
      <c r="A321" s="13" t="str">
        <f>IF(E321="","",VLOOKUP(E321,Datos!$A$18:$C$41,3,0))</f>
        <v/>
      </c>
      <c r="B321" s="13" t="str">
        <f>IF(E321="","",COUNTIF(E$19:E321,E321))</f>
        <v/>
      </c>
      <c r="C321" s="13" t="str">
        <f t="shared" ref="C321:C384" si="6">IF(AND(B321&gt;0,B321&lt;2000),"SI","NO")</f>
        <v>NO</v>
      </c>
      <c r="E321" s="37"/>
      <c r="F321" s="37" t="str">
        <f t="shared" ref="F321:F384" si="7">IF(E321="","",A321&amp;"-"&amp;B321)</f>
        <v/>
      </c>
      <c r="G321" s="75"/>
      <c r="H321" s="75"/>
      <c r="I321" s="75"/>
      <c r="J321" s="75"/>
      <c r="K321" s="75"/>
      <c r="L321" s="75"/>
      <c r="M321" s="75"/>
      <c r="N321" s="75"/>
      <c r="O321" s="75"/>
      <c r="P321" s="75"/>
      <c r="Q321" s="75"/>
      <c r="R321" s="75"/>
    </row>
    <row r="322" spans="1:18" x14ac:dyDescent="0.25">
      <c r="A322" s="13" t="str">
        <f>IF(E322="","",VLOOKUP(E322,Datos!$A$18:$C$41,3,0))</f>
        <v/>
      </c>
      <c r="B322" s="13" t="str">
        <f>IF(E322="","",COUNTIF(E$19:E322,E322))</f>
        <v/>
      </c>
      <c r="C322" s="13" t="str">
        <f t="shared" si="6"/>
        <v>NO</v>
      </c>
      <c r="E322" s="37"/>
      <c r="F322" s="37" t="str">
        <f t="shared" si="7"/>
        <v/>
      </c>
      <c r="G322" s="75"/>
      <c r="H322" s="75"/>
      <c r="I322" s="75"/>
      <c r="J322" s="75"/>
      <c r="K322" s="75"/>
      <c r="L322" s="75"/>
      <c r="M322" s="75"/>
      <c r="N322" s="75"/>
      <c r="O322" s="75"/>
      <c r="P322" s="75"/>
      <c r="Q322" s="75"/>
      <c r="R322" s="75"/>
    </row>
    <row r="323" spans="1:18" x14ac:dyDescent="0.25">
      <c r="A323" s="13" t="str">
        <f>IF(E323="","",VLOOKUP(E323,Datos!$A$18:$C$41,3,0))</f>
        <v/>
      </c>
      <c r="B323" s="13" t="str">
        <f>IF(E323="","",COUNTIF(E$19:E323,E323))</f>
        <v/>
      </c>
      <c r="C323" s="13" t="str">
        <f t="shared" si="6"/>
        <v>NO</v>
      </c>
      <c r="E323" s="37"/>
      <c r="F323" s="37" t="str">
        <f t="shared" si="7"/>
        <v/>
      </c>
      <c r="G323" s="75"/>
      <c r="H323" s="75"/>
      <c r="I323" s="75"/>
      <c r="J323" s="75"/>
      <c r="K323" s="75"/>
      <c r="L323" s="75"/>
      <c r="M323" s="75"/>
      <c r="N323" s="75"/>
      <c r="O323" s="75"/>
      <c r="P323" s="75"/>
      <c r="Q323" s="75"/>
      <c r="R323" s="75"/>
    </row>
    <row r="324" spans="1:18" x14ac:dyDescent="0.25">
      <c r="A324" s="13" t="str">
        <f>IF(E324="","",VLOOKUP(E324,Datos!$A$18:$C$41,3,0))</f>
        <v/>
      </c>
      <c r="B324" s="13" t="str">
        <f>IF(E324="","",COUNTIF(E$19:E324,E324))</f>
        <v/>
      </c>
      <c r="C324" s="13" t="str">
        <f t="shared" si="6"/>
        <v>NO</v>
      </c>
      <c r="E324" s="37"/>
      <c r="F324" s="37" t="str">
        <f t="shared" si="7"/>
        <v/>
      </c>
      <c r="G324" s="75"/>
      <c r="H324" s="75"/>
      <c r="I324" s="75"/>
      <c r="J324" s="75"/>
      <c r="K324" s="75"/>
      <c r="L324" s="75"/>
      <c r="M324" s="75"/>
      <c r="N324" s="75"/>
      <c r="O324" s="75"/>
      <c r="P324" s="75"/>
      <c r="Q324" s="75"/>
      <c r="R324" s="75"/>
    </row>
    <row r="325" spans="1:18" x14ac:dyDescent="0.25">
      <c r="A325" s="13" t="str">
        <f>IF(E325="","",VLOOKUP(E325,Datos!$A$18:$C$41,3,0))</f>
        <v/>
      </c>
      <c r="B325" s="13" t="str">
        <f>IF(E325="","",COUNTIF(E$19:E325,E325))</f>
        <v/>
      </c>
      <c r="C325" s="13" t="str">
        <f t="shared" si="6"/>
        <v>NO</v>
      </c>
      <c r="E325" s="37"/>
      <c r="F325" s="37" t="str">
        <f t="shared" si="7"/>
        <v/>
      </c>
      <c r="G325" s="75"/>
      <c r="H325" s="75"/>
      <c r="I325" s="75"/>
      <c r="J325" s="75"/>
      <c r="K325" s="75"/>
      <c r="L325" s="75"/>
      <c r="M325" s="75"/>
      <c r="N325" s="75"/>
      <c r="O325" s="75"/>
      <c r="P325" s="75"/>
      <c r="Q325" s="75"/>
      <c r="R325" s="75"/>
    </row>
    <row r="326" spans="1:18" x14ac:dyDescent="0.25">
      <c r="A326" s="13" t="str">
        <f>IF(E326="","",VLOOKUP(E326,Datos!$A$18:$C$41,3,0))</f>
        <v/>
      </c>
      <c r="B326" s="13" t="str">
        <f>IF(E326="","",COUNTIF(E$19:E326,E326))</f>
        <v/>
      </c>
      <c r="C326" s="13" t="str">
        <f t="shared" si="6"/>
        <v>NO</v>
      </c>
      <c r="E326" s="37"/>
      <c r="F326" s="37" t="str">
        <f t="shared" si="7"/>
        <v/>
      </c>
      <c r="G326" s="75"/>
      <c r="H326" s="75"/>
      <c r="I326" s="75"/>
      <c r="J326" s="75"/>
      <c r="K326" s="75"/>
      <c r="L326" s="75"/>
      <c r="M326" s="75"/>
      <c r="N326" s="75"/>
      <c r="O326" s="75"/>
      <c r="P326" s="75"/>
      <c r="Q326" s="75"/>
      <c r="R326" s="75"/>
    </row>
    <row r="327" spans="1:18" x14ac:dyDescent="0.25">
      <c r="A327" s="13" t="str">
        <f>IF(E327="","",VLOOKUP(E327,Datos!$A$18:$C$41,3,0))</f>
        <v/>
      </c>
      <c r="B327" s="13" t="str">
        <f>IF(E327="","",COUNTIF(E$19:E327,E327))</f>
        <v/>
      </c>
      <c r="C327" s="13" t="str">
        <f t="shared" si="6"/>
        <v>NO</v>
      </c>
      <c r="E327" s="37"/>
      <c r="F327" s="37" t="str">
        <f t="shared" si="7"/>
        <v/>
      </c>
      <c r="G327" s="75"/>
      <c r="H327" s="75"/>
      <c r="I327" s="75"/>
      <c r="J327" s="75"/>
      <c r="K327" s="75"/>
      <c r="L327" s="75"/>
      <c r="M327" s="75"/>
      <c r="N327" s="75"/>
      <c r="O327" s="75"/>
      <c r="P327" s="75"/>
      <c r="Q327" s="75"/>
      <c r="R327" s="75"/>
    </row>
    <row r="328" spans="1:18" x14ac:dyDescent="0.25">
      <c r="A328" s="13" t="str">
        <f>IF(E328="","",VLOOKUP(E328,Datos!$A$18:$C$41,3,0))</f>
        <v/>
      </c>
      <c r="B328" s="13" t="str">
        <f>IF(E328="","",COUNTIF(E$19:E328,E328))</f>
        <v/>
      </c>
      <c r="C328" s="13" t="str">
        <f t="shared" si="6"/>
        <v>NO</v>
      </c>
      <c r="E328" s="37"/>
      <c r="F328" s="37" t="str">
        <f t="shared" si="7"/>
        <v/>
      </c>
      <c r="G328" s="75"/>
      <c r="H328" s="75"/>
      <c r="I328" s="75"/>
      <c r="J328" s="75"/>
      <c r="K328" s="75"/>
      <c r="L328" s="75"/>
      <c r="M328" s="75"/>
      <c r="N328" s="75"/>
      <c r="O328" s="75"/>
      <c r="P328" s="75"/>
      <c r="Q328" s="75"/>
      <c r="R328" s="75"/>
    </row>
    <row r="329" spans="1:18" x14ac:dyDescent="0.25">
      <c r="A329" s="13" t="str">
        <f>IF(E329="","",VLOOKUP(E329,Datos!$A$18:$C$41,3,0))</f>
        <v/>
      </c>
      <c r="B329" s="13" t="str">
        <f>IF(E329="","",COUNTIF(E$19:E329,E329))</f>
        <v/>
      </c>
      <c r="C329" s="13" t="str">
        <f t="shared" si="6"/>
        <v>NO</v>
      </c>
      <c r="E329" s="37"/>
      <c r="F329" s="37" t="str">
        <f t="shared" si="7"/>
        <v/>
      </c>
      <c r="G329" s="75"/>
      <c r="H329" s="75"/>
      <c r="I329" s="75"/>
      <c r="J329" s="75"/>
      <c r="K329" s="75"/>
      <c r="L329" s="75"/>
      <c r="M329" s="75"/>
      <c r="N329" s="75"/>
      <c r="O329" s="75"/>
      <c r="P329" s="75"/>
      <c r="Q329" s="75"/>
      <c r="R329" s="75"/>
    </row>
    <row r="330" spans="1:18" x14ac:dyDescent="0.25">
      <c r="A330" s="13" t="str">
        <f>IF(E330="","",VLOOKUP(E330,Datos!$A$18:$C$41,3,0))</f>
        <v/>
      </c>
      <c r="B330" s="13" t="str">
        <f>IF(E330="","",COUNTIF(E$19:E330,E330))</f>
        <v/>
      </c>
      <c r="C330" s="13" t="str">
        <f t="shared" si="6"/>
        <v>NO</v>
      </c>
      <c r="E330" s="37"/>
      <c r="F330" s="37" t="str">
        <f t="shared" si="7"/>
        <v/>
      </c>
      <c r="G330" s="75"/>
      <c r="H330" s="75"/>
      <c r="I330" s="75"/>
      <c r="J330" s="75"/>
      <c r="K330" s="75"/>
      <c r="L330" s="75"/>
      <c r="M330" s="75"/>
      <c r="N330" s="75"/>
      <c r="O330" s="75"/>
      <c r="P330" s="75"/>
      <c r="Q330" s="75"/>
      <c r="R330" s="75"/>
    </row>
    <row r="331" spans="1:18" x14ac:dyDescent="0.25">
      <c r="A331" s="13" t="str">
        <f>IF(E331="","",VLOOKUP(E331,Datos!$A$18:$C$41,3,0))</f>
        <v/>
      </c>
      <c r="B331" s="13" t="str">
        <f>IF(E331="","",COUNTIF(E$19:E331,E331))</f>
        <v/>
      </c>
      <c r="C331" s="13" t="str">
        <f t="shared" si="6"/>
        <v>NO</v>
      </c>
      <c r="E331" s="37"/>
      <c r="F331" s="37" t="str">
        <f t="shared" si="7"/>
        <v/>
      </c>
      <c r="G331" s="75"/>
      <c r="H331" s="75"/>
      <c r="I331" s="75"/>
      <c r="J331" s="75"/>
      <c r="K331" s="75"/>
      <c r="L331" s="75"/>
      <c r="M331" s="75"/>
      <c r="N331" s="75"/>
      <c r="O331" s="75"/>
      <c r="P331" s="75"/>
      <c r="Q331" s="75"/>
      <c r="R331" s="75"/>
    </row>
    <row r="332" spans="1:18" x14ac:dyDescent="0.25">
      <c r="A332" s="13" t="str">
        <f>IF(E332="","",VLOOKUP(E332,Datos!$A$18:$C$41,3,0))</f>
        <v/>
      </c>
      <c r="B332" s="13" t="str">
        <f>IF(E332="","",COUNTIF(E$19:E332,E332))</f>
        <v/>
      </c>
      <c r="C332" s="13" t="str">
        <f t="shared" si="6"/>
        <v>NO</v>
      </c>
      <c r="E332" s="37"/>
      <c r="F332" s="37" t="str">
        <f t="shared" si="7"/>
        <v/>
      </c>
      <c r="G332" s="75"/>
      <c r="H332" s="75"/>
      <c r="I332" s="75"/>
      <c r="J332" s="75"/>
      <c r="K332" s="75"/>
      <c r="L332" s="75"/>
      <c r="M332" s="75"/>
      <c r="N332" s="75"/>
      <c r="O332" s="75"/>
      <c r="P332" s="75"/>
      <c r="Q332" s="75"/>
      <c r="R332" s="75"/>
    </row>
    <row r="333" spans="1:18" x14ac:dyDescent="0.25">
      <c r="A333" s="13" t="str">
        <f>IF(E333="","",VLOOKUP(E333,Datos!$A$18:$C$41,3,0))</f>
        <v/>
      </c>
      <c r="B333" s="13" t="str">
        <f>IF(E333="","",COUNTIF(E$19:E333,E333))</f>
        <v/>
      </c>
      <c r="C333" s="13" t="str">
        <f t="shared" si="6"/>
        <v>NO</v>
      </c>
      <c r="E333" s="37"/>
      <c r="F333" s="37" t="str">
        <f t="shared" si="7"/>
        <v/>
      </c>
      <c r="G333" s="75"/>
      <c r="H333" s="75"/>
      <c r="I333" s="75"/>
      <c r="J333" s="75"/>
      <c r="K333" s="75"/>
      <c r="L333" s="75"/>
      <c r="M333" s="75"/>
      <c r="N333" s="75"/>
      <c r="O333" s="75"/>
      <c r="P333" s="75"/>
      <c r="Q333" s="75"/>
      <c r="R333" s="75"/>
    </row>
    <row r="334" spans="1:18" x14ac:dyDescent="0.25">
      <c r="A334" s="13" t="str">
        <f>IF(E334="","",VLOOKUP(E334,Datos!$A$18:$C$41,3,0))</f>
        <v/>
      </c>
      <c r="B334" s="13" t="str">
        <f>IF(E334="","",COUNTIF(E$19:E334,E334))</f>
        <v/>
      </c>
      <c r="C334" s="13" t="str">
        <f t="shared" si="6"/>
        <v>NO</v>
      </c>
      <c r="E334" s="37"/>
      <c r="F334" s="37" t="str">
        <f t="shared" si="7"/>
        <v/>
      </c>
      <c r="G334" s="75"/>
      <c r="H334" s="75"/>
      <c r="I334" s="75"/>
      <c r="J334" s="75"/>
      <c r="K334" s="75"/>
      <c r="L334" s="75"/>
      <c r="M334" s="75"/>
      <c r="N334" s="75"/>
      <c r="O334" s="75"/>
      <c r="P334" s="75"/>
      <c r="Q334" s="75"/>
      <c r="R334" s="75"/>
    </row>
    <row r="335" spans="1:18" x14ac:dyDescent="0.25">
      <c r="A335" s="13" t="str">
        <f>IF(E335="","",VLOOKUP(E335,Datos!$A$18:$C$41,3,0))</f>
        <v/>
      </c>
      <c r="B335" s="13" t="str">
        <f>IF(E335="","",COUNTIF(E$19:E335,E335))</f>
        <v/>
      </c>
      <c r="C335" s="13" t="str">
        <f t="shared" si="6"/>
        <v>NO</v>
      </c>
      <c r="E335" s="37"/>
      <c r="F335" s="37" t="str">
        <f t="shared" si="7"/>
        <v/>
      </c>
      <c r="G335" s="75"/>
      <c r="H335" s="75"/>
      <c r="I335" s="75"/>
      <c r="J335" s="75"/>
      <c r="K335" s="75"/>
      <c r="L335" s="75"/>
      <c r="M335" s="75"/>
      <c r="N335" s="75"/>
      <c r="O335" s="75"/>
      <c r="P335" s="75"/>
      <c r="Q335" s="75"/>
      <c r="R335" s="75"/>
    </row>
    <row r="336" spans="1:18" x14ac:dyDescent="0.25">
      <c r="A336" s="13" t="str">
        <f>IF(E336="","",VLOOKUP(E336,Datos!$A$18:$C$41,3,0))</f>
        <v/>
      </c>
      <c r="B336" s="13" t="str">
        <f>IF(E336="","",COUNTIF(E$19:E336,E336))</f>
        <v/>
      </c>
      <c r="C336" s="13" t="str">
        <f t="shared" si="6"/>
        <v>NO</v>
      </c>
      <c r="E336" s="37"/>
      <c r="F336" s="37" t="str">
        <f t="shared" si="7"/>
        <v/>
      </c>
      <c r="G336" s="75"/>
      <c r="H336" s="75"/>
      <c r="I336" s="75"/>
      <c r="J336" s="75"/>
      <c r="K336" s="75"/>
      <c r="L336" s="75"/>
      <c r="M336" s="75"/>
      <c r="N336" s="75"/>
      <c r="O336" s="75"/>
      <c r="P336" s="75"/>
      <c r="Q336" s="75"/>
      <c r="R336" s="75"/>
    </row>
    <row r="337" spans="1:18" x14ac:dyDescent="0.25">
      <c r="A337" s="13" t="str">
        <f>IF(E337="","",VLOOKUP(E337,Datos!$A$18:$C$41,3,0))</f>
        <v/>
      </c>
      <c r="B337" s="13" t="str">
        <f>IF(E337="","",COUNTIF(E$19:E337,E337))</f>
        <v/>
      </c>
      <c r="C337" s="13" t="str">
        <f t="shared" si="6"/>
        <v>NO</v>
      </c>
      <c r="E337" s="37"/>
      <c r="F337" s="37" t="str">
        <f t="shared" si="7"/>
        <v/>
      </c>
      <c r="G337" s="75"/>
      <c r="H337" s="75"/>
      <c r="I337" s="75"/>
      <c r="J337" s="75"/>
      <c r="K337" s="75"/>
      <c r="L337" s="75"/>
      <c r="M337" s="75"/>
      <c r="N337" s="75"/>
      <c r="O337" s="75"/>
      <c r="P337" s="75"/>
      <c r="Q337" s="75"/>
      <c r="R337" s="75"/>
    </row>
    <row r="338" spans="1:18" x14ac:dyDescent="0.25">
      <c r="A338" s="13" t="str">
        <f>IF(E338="","",VLOOKUP(E338,Datos!$A$18:$C$41,3,0))</f>
        <v/>
      </c>
      <c r="B338" s="13" t="str">
        <f>IF(E338="","",COUNTIF(E$19:E338,E338))</f>
        <v/>
      </c>
      <c r="C338" s="13" t="str">
        <f t="shared" si="6"/>
        <v>NO</v>
      </c>
      <c r="E338" s="37"/>
      <c r="F338" s="37" t="str">
        <f t="shared" si="7"/>
        <v/>
      </c>
      <c r="G338" s="75"/>
      <c r="H338" s="75"/>
      <c r="I338" s="75"/>
      <c r="J338" s="75"/>
      <c r="K338" s="75"/>
      <c r="L338" s="75"/>
      <c r="M338" s="75"/>
      <c r="N338" s="75"/>
      <c r="O338" s="75"/>
      <c r="P338" s="75"/>
      <c r="Q338" s="75"/>
      <c r="R338" s="75"/>
    </row>
    <row r="339" spans="1:18" x14ac:dyDescent="0.25">
      <c r="A339" s="13" t="str">
        <f>IF(E339="","",VLOOKUP(E339,Datos!$A$18:$C$41,3,0))</f>
        <v/>
      </c>
      <c r="B339" s="13" t="str">
        <f>IF(E339="","",COUNTIF(E$19:E339,E339))</f>
        <v/>
      </c>
      <c r="C339" s="13" t="str">
        <f t="shared" si="6"/>
        <v>NO</v>
      </c>
      <c r="E339" s="37"/>
      <c r="F339" s="37" t="str">
        <f t="shared" si="7"/>
        <v/>
      </c>
      <c r="G339" s="75"/>
      <c r="H339" s="75"/>
      <c r="I339" s="75"/>
      <c r="J339" s="75"/>
      <c r="K339" s="75"/>
      <c r="L339" s="75"/>
      <c r="M339" s="75"/>
      <c r="N339" s="75"/>
      <c r="O339" s="75"/>
      <c r="P339" s="75"/>
      <c r="Q339" s="75"/>
      <c r="R339" s="75"/>
    </row>
    <row r="340" spans="1:18" x14ac:dyDescent="0.25">
      <c r="A340" s="13" t="str">
        <f>IF(E340="","",VLOOKUP(E340,Datos!$A$18:$C$41,3,0))</f>
        <v/>
      </c>
      <c r="B340" s="13" t="str">
        <f>IF(E340="","",COUNTIF(E$19:E340,E340))</f>
        <v/>
      </c>
      <c r="C340" s="13" t="str">
        <f t="shared" si="6"/>
        <v>NO</v>
      </c>
      <c r="E340" s="37"/>
      <c r="F340" s="37" t="str">
        <f t="shared" si="7"/>
        <v/>
      </c>
      <c r="G340" s="75"/>
      <c r="H340" s="75"/>
      <c r="I340" s="75"/>
      <c r="J340" s="75"/>
      <c r="K340" s="75"/>
      <c r="L340" s="75"/>
      <c r="M340" s="75"/>
      <c r="N340" s="75"/>
      <c r="O340" s="75"/>
      <c r="P340" s="75"/>
      <c r="Q340" s="75"/>
      <c r="R340" s="75"/>
    </row>
    <row r="341" spans="1:18" x14ac:dyDescent="0.25">
      <c r="A341" s="13" t="str">
        <f>IF(E341="","",VLOOKUP(E341,Datos!$A$18:$C$41,3,0))</f>
        <v/>
      </c>
      <c r="B341" s="13" t="str">
        <f>IF(E341="","",COUNTIF(E$19:E341,E341))</f>
        <v/>
      </c>
      <c r="C341" s="13" t="str">
        <f t="shared" si="6"/>
        <v>NO</v>
      </c>
      <c r="E341" s="37"/>
      <c r="F341" s="37" t="str">
        <f t="shared" si="7"/>
        <v/>
      </c>
      <c r="G341" s="75"/>
      <c r="H341" s="75"/>
      <c r="I341" s="75"/>
      <c r="J341" s="75"/>
      <c r="K341" s="75"/>
      <c r="L341" s="75"/>
      <c r="M341" s="75"/>
      <c r="N341" s="75"/>
      <c r="O341" s="75"/>
      <c r="P341" s="75"/>
      <c r="Q341" s="75"/>
      <c r="R341" s="75"/>
    </row>
    <row r="342" spans="1:18" x14ac:dyDescent="0.25">
      <c r="A342" s="13" t="str">
        <f>IF(E342="","",VLOOKUP(E342,Datos!$A$18:$C$41,3,0))</f>
        <v/>
      </c>
      <c r="B342" s="13" t="str">
        <f>IF(E342="","",COUNTIF(E$19:E342,E342))</f>
        <v/>
      </c>
      <c r="C342" s="13" t="str">
        <f t="shared" si="6"/>
        <v>NO</v>
      </c>
      <c r="E342" s="37"/>
      <c r="F342" s="37" t="str">
        <f t="shared" si="7"/>
        <v/>
      </c>
      <c r="G342" s="75"/>
      <c r="H342" s="75"/>
      <c r="I342" s="75"/>
      <c r="J342" s="75"/>
      <c r="K342" s="75"/>
      <c r="L342" s="75"/>
      <c r="M342" s="75"/>
      <c r="N342" s="75"/>
      <c r="O342" s="75"/>
      <c r="P342" s="75"/>
      <c r="Q342" s="75"/>
      <c r="R342" s="75"/>
    </row>
    <row r="343" spans="1:18" x14ac:dyDescent="0.25">
      <c r="A343" s="13" t="str">
        <f>IF(E343="","",VLOOKUP(E343,Datos!$A$18:$C$41,3,0))</f>
        <v/>
      </c>
      <c r="B343" s="13" t="str">
        <f>IF(E343="","",COUNTIF(E$19:E343,E343))</f>
        <v/>
      </c>
      <c r="C343" s="13" t="str">
        <f t="shared" si="6"/>
        <v>NO</v>
      </c>
      <c r="E343" s="37"/>
      <c r="F343" s="37" t="str">
        <f t="shared" si="7"/>
        <v/>
      </c>
      <c r="G343" s="75"/>
      <c r="H343" s="75"/>
      <c r="I343" s="75"/>
      <c r="J343" s="75"/>
      <c r="K343" s="75"/>
      <c r="L343" s="75"/>
      <c r="M343" s="75"/>
      <c r="N343" s="75"/>
      <c r="O343" s="75"/>
      <c r="P343" s="75"/>
      <c r="Q343" s="75"/>
      <c r="R343" s="75"/>
    </row>
    <row r="344" spans="1:18" x14ac:dyDescent="0.25">
      <c r="A344" s="13" t="str">
        <f>IF(E344="","",VLOOKUP(E344,Datos!$A$18:$C$41,3,0))</f>
        <v/>
      </c>
      <c r="B344" s="13" t="str">
        <f>IF(E344="","",COUNTIF(E$19:E344,E344))</f>
        <v/>
      </c>
      <c r="C344" s="13" t="str">
        <f t="shared" si="6"/>
        <v>NO</v>
      </c>
      <c r="E344" s="37"/>
      <c r="F344" s="37" t="str">
        <f t="shared" si="7"/>
        <v/>
      </c>
      <c r="G344" s="75"/>
      <c r="H344" s="75"/>
      <c r="I344" s="75"/>
      <c r="J344" s="75"/>
      <c r="K344" s="75"/>
      <c r="L344" s="75"/>
      <c r="M344" s="75"/>
      <c r="N344" s="75"/>
      <c r="O344" s="75"/>
      <c r="P344" s="75"/>
      <c r="Q344" s="75"/>
      <c r="R344" s="75"/>
    </row>
    <row r="345" spans="1:18" x14ac:dyDescent="0.25">
      <c r="A345" s="13" t="str">
        <f>IF(E345="","",VLOOKUP(E345,Datos!$A$18:$C$41,3,0))</f>
        <v/>
      </c>
      <c r="B345" s="13" t="str">
        <f>IF(E345="","",COUNTIF(E$19:E345,E345))</f>
        <v/>
      </c>
      <c r="C345" s="13" t="str">
        <f t="shared" si="6"/>
        <v>NO</v>
      </c>
      <c r="E345" s="37"/>
      <c r="F345" s="37" t="str">
        <f t="shared" si="7"/>
        <v/>
      </c>
      <c r="G345" s="75"/>
      <c r="H345" s="75"/>
      <c r="I345" s="75"/>
      <c r="J345" s="75"/>
      <c r="K345" s="75"/>
      <c r="L345" s="75"/>
      <c r="M345" s="75"/>
      <c r="N345" s="75"/>
      <c r="O345" s="75"/>
      <c r="P345" s="75"/>
      <c r="Q345" s="75"/>
      <c r="R345" s="75"/>
    </row>
    <row r="346" spans="1:18" x14ac:dyDescent="0.25">
      <c r="A346" s="13" t="str">
        <f>IF(E346="","",VLOOKUP(E346,Datos!$A$18:$C$41,3,0))</f>
        <v/>
      </c>
      <c r="B346" s="13" t="str">
        <f>IF(E346="","",COUNTIF(E$19:E346,E346))</f>
        <v/>
      </c>
      <c r="C346" s="13" t="str">
        <f t="shared" si="6"/>
        <v>NO</v>
      </c>
      <c r="E346" s="37"/>
      <c r="F346" s="37" t="str">
        <f t="shared" si="7"/>
        <v/>
      </c>
      <c r="G346" s="75"/>
      <c r="H346" s="75"/>
      <c r="I346" s="75"/>
      <c r="J346" s="75"/>
      <c r="K346" s="75"/>
      <c r="L346" s="75"/>
      <c r="M346" s="75"/>
      <c r="N346" s="75"/>
      <c r="O346" s="75"/>
      <c r="P346" s="75"/>
      <c r="Q346" s="75"/>
      <c r="R346" s="75"/>
    </row>
    <row r="347" spans="1:18" x14ac:dyDescent="0.25">
      <c r="A347" s="13" t="str">
        <f>IF(E347="","",VLOOKUP(E347,Datos!$A$18:$C$41,3,0))</f>
        <v/>
      </c>
      <c r="B347" s="13" t="str">
        <f>IF(E347="","",COUNTIF(E$19:E347,E347))</f>
        <v/>
      </c>
      <c r="C347" s="13" t="str">
        <f t="shared" si="6"/>
        <v>NO</v>
      </c>
      <c r="E347" s="37"/>
      <c r="F347" s="37" t="str">
        <f t="shared" si="7"/>
        <v/>
      </c>
      <c r="G347" s="75"/>
      <c r="H347" s="75"/>
      <c r="I347" s="75"/>
      <c r="J347" s="75"/>
      <c r="K347" s="75"/>
      <c r="L347" s="75"/>
      <c r="M347" s="75"/>
      <c r="N347" s="75"/>
      <c r="O347" s="75"/>
      <c r="P347" s="75"/>
      <c r="Q347" s="75"/>
      <c r="R347" s="75"/>
    </row>
    <row r="348" spans="1:18" x14ac:dyDescent="0.25">
      <c r="A348" s="13" t="str">
        <f>IF(E348="","",VLOOKUP(E348,Datos!$A$18:$C$41,3,0))</f>
        <v/>
      </c>
      <c r="B348" s="13" t="str">
        <f>IF(E348="","",COUNTIF(E$19:E348,E348))</f>
        <v/>
      </c>
      <c r="C348" s="13" t="str">
        <f t="shared" si="6"/>
        <v>NO</v>
      </c>
      <c r="E348" s="37"/>
      <c r="F348" s="37" t="str">
        <f t="shared" si="7"/>
        <v/>
      </c>
      <c r="G348" s="75"/>
      <c r="H348" s="75"/>
      <c r="I348" s="75"/>
      <c r="J348" s="75"/>
      <c r="K348" s="75"/>
      <c r="L348" s="75"/>
      <c r="M348" s="75"/>
      <c r="N348" s="75"/>
      <c r="O348" s="75"/>
      <c r="P348" s="75"/>
      <c r="Q348" s="75"/>
      <c r="R348" s="75"/>
    </row>
    <row r="349" spans="1:18" x14ac:dyDescent="0.25">
      <c r="A349" s="13" t="str">
        <f>IF(E349="","",VLOOKUP(E349,Datos!$A$18:$C$41,3,0))</f>
        <v/>
      </c>
      <c r="B349" s="13" t="str">
        <f>IF(E349="","",COUNTIF(E$19:E349,E349))</f>
        <v/>
      </c>
      <c r="C349" s="13" t="str">
        <f t="shared" si="6"/>
        <v>NO</v>
      </c>
      <c r="E349" s="37"/>
      <c r="F349" s="37" t="str">
        <f t="shared" si="7"/>
        <v/>
      </c>
      <c r="G349" s="75"/>
      <c r="H349" s="75"/>
      <c r="I349" s="75"/>
      <c r="J349" s="75"/>
      <c r="K349" s="75"/>
      <c r="L349" s="75"/>
      <c r="M349" s="75"/>
      <c r="N349" s="75"/>
      <c r="O349" s="75"/>
      <c r="P349" s="75"/>
      <c r="Q349" s="75"/>
      <c r="R349" s="75"/>
    </row>
    <row r="350" spans="1:18" x14ac:dyDescent="0.25">
      <c r="A350" s="13" t="str">
        <f>IF(E350="","",VLOOKUP(E350,Datos!$A$18:$C$41,3,0))</f>
        <v/>
      </c>
      <c r="B350" s="13" t="str">
        <f>IF(E350="","",COUNTIF(E$19:E350,E350))</f>
        <v/>
      </c>
      <c r="C350" s="13" t="str">
        <f t="shared" si="6"/>
        <v>NO</v>
      </c>
      <c r="E350" s="37"/>
      <c r="F350" s="37" t="str">
        <f t="shared" si="7"/>
        <v/>
      </c>
      <c r="G350" s="75"/>
      <c r="H350" s="75"/>
      <c r="I350" s="75"/>
      <c r="J350" s="75"/>
      <c r="K350" s="75"/>
      <c r="L350" s="75"/>
      <c r="M350" s="75"/>
      <c r="N350" s="75"/>
      <c r="O350" s="75"/>
      <c r="P350" s="75"/>
      <c r="Q350" s="75"/>
      <c r="R350" s="75"/>
    </row>
    <row r="351" spans="1:18" x14ac:dyDescent="0.25">
      <c r="A351" s="13" t="str">
        <f>IF(E351="","",VLOOKUP(E351,Datos!$A$18:$C$41,3,0))</f>
        <v/>
      </c>
      <c r="B351" s="13" t="str">
        <f>IF(E351="","",COUNTIF(E$19:E351,E351))</f>
        <v/>
      </c>
      <c r="C351" s="13" t="str">
        <f t="shared" si="6"/>
        <v>NO</v>
      </c>
      <c r="E351" s="37"/>
      <c r="F351" s="37" t="str">
        <f t="shared" si="7"/>
        <v/>
      </c>
      <c r="G351" s="75"/>
      <c r="H351" s="75"/>
      <c r="I351" s="75"/>
      <c r="J351" s="75"/>
      <c r="K351" s="75"/>
      <c r="L351" s="75"/>
      <c r="M351" s="75"/>
      <c r="N351" s="75"/>
      <c r="O351" s="75"/>
      <c r="P351" s="75"/>
      <c r="Q351" s="75"/>
      <c r="R351" s="75"/>
    </row>
    <row r="352" spans="1:18" x14ac:dyDescent="0.25">
      <c r="A352" s="13" t="str">
        <f>IF(E352="","",VLOOKUP(E352,Datos!$A$18:$C$41,3,0))</f>
        <v/>
      </c>
      <c r="B352" s="13" t="str">
        <f>IF(E352="","",COUNTIF(E$19:E352,E352))</f>
        <v/>
      </c>
      <c r="C352" s="13" t="str">
        <f t="shared" si="6"/>
        <v>NO</v>
      </c>
      <c r="E352" s="37"/>
      <c r="F352" s="37" t="str">
        <f t="shared" si="7"/>
        <v/>
      </c>
      <c r="G352" s="75"/>
      <c r="H352" s="75"/>
      <c r="I352" s="75"/>
      <c r="J352" s="75"/>
      <c r="K352" s="75"/>
      <c r="L352" s="75"/>
      <c r="M352" s="75"/>
      <c r="N352" s="75"/>
      <c r="O352" s="75"/>
      <c r="P352" s="75"/>
      <c r="Q352" s="75"/>
      <c r="R352" s="75"/>
    </row>
    <row r="353" spans="1:18" x14ac:dyDescent="0.25">
      <c r="A353" s="13" t="str">
        <f>IF(E353="","",VLOOKUP(E353,Datos!$A$18:$C$41,3,0))</f>
        <v/>
      </c>
      <c r="B353" s="13" t="str">
        <f>IF(E353="","",COUNTIF(E$19:E353,E353))</f>
        <v/>
      </c>
      <c r="C353" s="13" t="str">
        <f t="shared" si="6"/>
        <v>NO</v>
      </c>
      <c r="E353" s="37"/>
      <c r="F353" s="37" t="str">
        <f t="shared" si="7"/>
        <v/>
      </c>
      <c r="G353" s="75"/>
      <c r="H353" s="75"/>
      <c r="I353" s="75"/>
      <c r="J353" s="75"/>
      <c r="K353" s="75"/>
      <c r="L353" s="75"/>
      <c r="M353" s="75"/>
      <c r="N353" s="75"/>
      <c r="O353" s="75"/>
      <c r="P353" s="75"/>
      <c r="Q353" s="75"/>
      <c r="R353" s="75"/>
    </row>
    <row r="354" spans="1:18" x14ac:dyDescent="0.25">
      <c r="A354" s="13" t="str">
        <f>IF(E354="","",VLOOKUP(E354,Datos!$A$18:$C$41,3,0))</f>
        <v/>
      </c>
      <c r="B354" s="13" t="str">
        <f>IF(E354="","",COUNTIF(E$19:E354,E354))</f>
        <v/>
      </c>
      <c r="C354" s="13" t="str">
        <f t="shared" si="6"/>
        <v>NO</v>
      </c>
      <c r="E354" s="37"/>
      <c r="F354" s="37" t="str">
        <f t="shared" si="7"/>
        <v/>
      </c>
      <c r="G354" s="75"/>
      <c r="H354" s="75"/>
      <c r="I354" s="75"/>
      <c r="J354" s="75"/>
      <c r="K354" s="75"/>
      <c r="L354" s="75"/>
      <c r="M354" s="75"/>
      <c r="N354" s="75"/>
      <c r="O354" s="75"/>
      <c r="P354" s="75"/>
      <c r="Q354" s="75"/>
      <c r="R354" s="75"/>
    </row>
    <row r="355" spans="1:18" x14ac:dyDescent="0.25">
      <c r="A355" s="13" t="str">
        <f>IF(E355="","",VLOOKUP(E355,Datos!$A$18:$C$41,3,0))</f>
        <v/>
      </c>
      <c r="B355" s="13" t="str">
        <f>IF(E355="","",COUNTIF(E$19:E355,E355))</f>
        <v/>
      </c>
      <c r="C355" s="13" t="str">
        <f t="shared" si="6"/>
        <v>NO</v>
      </c>
      <c r="E355" s="37"/>
      <c r="F355" s="37" t="str">
        <f t="shared" si="7"/>
        <v/>
      </c>
      <c r="G355" s="75"/>
      <c r="H355" s="75"/>
      <c r="I355" s="75"/>
      <c r="J355" s="75"/>
      <c r="K355" s="75"/>
      <c r="L355" s="75"/>
      <c r="M355" s="75"/>
      <c r="N355" s="75"/>
      <c r="O355" s="75"/>
      <c r="P355" s="75"/>
      <c r="Q355" s="75"/>
      <c r="R355" s="75"/>
    </row>
    <row r="356" spans="1:18" x14ac:dyDescent="0.25">
      <c r="A356" s="13" t="str">
        <f>IF(E356="","",VLOOKUP(E356,Datos!$A$18:$C$41,3,0))</f>
        <v/>
      </c>
      <c r="B356" s="13" t="str">
        <f>IF(E356="","",COUNTIF(E$19:E356,E356))</f>
        <v/>
      </c>
      <c r="C356" s="13" t="str">
        <f t="shared" si="6"/>
        <v>NO</v>
      </c>
      <c r="E356" s="37"/>
      <c r="F356" s="37" t="str">
        <f t="shared" si="7"/>
        <v/>
      </c>
      <c r="G356" s="75"/>
      <c r="H356" s="75"/>
      <c r="I356" s="75"/>
      <c r="J356" s="75"/>
      <c r="K356" s="75"/>
      <c r="L356" s="75"/>
      <c r="M356" s="75"/>
      <c r="N356" s="75"/>
      <c r="O356" s="75"/>
      <c r="P356" s="75"/>
      <c r="Q356" s="75"/>
      <c r="R356" s="75"/>
    </row>
    <row r="357" spans="1:18" x14ac:dyDescent="0.25">
      <c r="A357" s="13" t="str">
        <f>IF(E357="","",VLOOKUP(E357,Datos!$A$18:$C$41,3,0))</f>
        <v/>
      </c>
      <c r="B357" s="13" t="str">
        <f>IF(E357="","",COUNTIF(E$19:E357,E357))</f>
        <v/>
      </c>
      <c r="C357" s="13" t="str">
        <f t="shared" si="6"/>
        <v>NO</v>
      </c>
      <c r="E357" s="37"/>
      <c r="F357" s="37" t="str">
        <f t="shared" si="7"/>
        <v/>
      </c>
      <c r="G357" s="75"/>
      <c r="H357" s="75"/>
      <c r="I357" s="75"/>
      <c r="J357" s="75"/>
      <c r="K357" s="75"/>
      <c r="L357" s="75"/>
      <c r="M357" s="75"/>
      <c r="N357" s="75"/>
      <c r="O357" s="75"/>
      <c r="P357" s="75"/>
      <c r="Q357" s="75"/>
      <c r="R357" s="75"/>
    </row>
    <row r="358" spans="1:18" x14ac:dyDescent="0.25">
      <c r="A358" s="13" t="str">
        <f>IF(E358="","",VLOOKUP(E358,Datos!$A$18:$C$41,3,0))</f>
        <v/>
      </c>
      <c r="B358" s="13" t="str">
        <f>IF(E358="","",COUNTIF(E$19:E358,E358))</f>
        <v/>
      </c>
      <c r="C358" s="13" t="str">
        <f t="shared" si="6"/>
        <v>NO</v>
      </c>
      <c r="E358" s="37"/>
      <c r="F358" s="37" t="str">
        <f t="shared" si="7"/>
        <v/>
      </c>
      <c r="G358" s="75"/>
      <c r="H358" s="75"/>
      <c r="I358" s="75"/>
      <c r="J358" s="75"/>
      <c r="K358" s="75"/>
      <c r="L358" s="75"/>
      <c r="M358" s="75"/>
      <c r="N358" s="75"/>
      <c r="O358" s="75"/>
      <c r="P358" s="75"/>
      <c r="Q358" s="75"/>
      <c r="R358" s="75"/>
    </row>
    <row r="359" spans="1:18" x14ac:dyDescent="0.25">
      <c r="A359" s="13" t="str">
        <f>IF(E359="","",VLOOKUP(E359,Datos!$A$18:$C$41,3,0))</f>
        <v/>
      </c>
      <c r="B359" s="13" t="str">
        <f>IF(E359="","",COUNTIF(E$19:E359,E359))</f>
        <v/>
      </c>
      <c r="C359" s="13" t="str">
        <f t="shared" si="6"/>
        <v>NO</v>
      </c>
      <c r="E359" s="37"/>
      <c r="F359" s="37" t="str">
        <f t="shared" si="7"/>
        <v/>
      </c>
      <c r="G359" s="75"/>
      <c r="H359" s="75"/>
      <c r="I359" s="75"/>
      <c r="J359" s="75"/>
      <c r="K359" s="75"/>
      <c r="L359" s="75"/>
      <c r="M359" s="75"/>
      <c r="N359" s="75"/>
      <c r="O359" s="75"/>
      <c r="P359" s="75"/>
      <c r="Q359" s="75"/>
      <c r="R359" s="75"/>
    </row>
    <row r="360" spans="1:18" x14ac:dyDescent="0.25">
      <c r="A360" s="13" t="str">
        <f>IF(E360="","",VLOOKUP(E360,Datos!$A$18:$C$41,3,0))</f>
        <v/>
      </c>
      <c r="B360" s="13" t="str">
        <f>IF(E360="","",COUNTIF(E$19:E360,E360))</f>
        <v/>
      </c>
      <c r="C360" s="13" t="str">
        <f t="shared" si="6"/>
        <v>NO</v>
      </c>
      <c r="E360" s="37"/>
      <c r="F360" s="37" t="str">
        <f t="shared" si="7"/>
        <v/>
      </c>
      <c r="G360" s="75"/>
      <c r="H360" s="75"/>
      <c r="I360" s="75"/>
      <c r="J360" s="75"/>
      <c r="K360" s="75"/>
      <c r="L360" s="75"/>
      <c r="M360" s="75"/>
      <c r="N360" s="75"/>
      <c r="O360" s="75"/>
      <c r="P360" s="75"/>
      <c r="Q360" s="75"/>
      <c r="R360" s="75"/>
    </row>
    <row r="361" spans="1:18" x14ac:dyDescent="0.25">
      <c r="A361" s="13" t="str">
        <f>IF(E361="","",VLOOKUP(E361,Datos!$A$18:$C$41,3,0))</f>
        <v/>
      </c>
      <c r="B361" s="13" t="str">
        <f>IF(E361="","",COUNTIF(E$19:E361,E361))</f>
        <v/>
      </c>
      <c r="C361" s="13" t="str">
        <f t="shared" si="6"/>
        <v>NO</v>
      </c>
      <c r="E361" s="37"/>
      <c r="F361" s="37" t="str">
        <f t="shared" si="7"/>
        <v/>
      </c>
      <c r="G361" s="75"/>
      <c r="H361" s="75"/>
      <c r="I361" s="75"/>
      <c r="J361" s="75"/>
      <c r="K361" s="75"/>
      <c r="L361" s="75"/>
      <c r="M361" s="75"/>
      <c r="N361" s="75"/>
      <c r="O361" s="75"/>
      <c r="P361" s="75"/>
      <c r="Q361" s="75"/>
      <c r="R361" s="75"/>
    </row>
    <row r="362" spans="1:18" x14ac:dyDescent="0.25">
      <c r="A362" s="13" t="str">
        <f>IF(E362="","",VLOOKUP(E362,Datos!$A$18:$C$41,3,0))</f>
        <v/>
      </c>
      <c r="B362" s="13" t="str">
        <f>IF(E362="","",COUNTIF(E$19:E362,E362))</f>
        <v/>
      </c>
      <c r="C362" s="13" t="str">
        <f t="shared" si="6"/>
        <v>NO</v>
      </c>
      <c r="E362" s="37"/>
      <c r="F362" s="37" t="str">
        <f t="shared" si="7"/>
        <v/>
      </c>
      <c r="G362" s="75"/>
      <c r="H362" s="75"/>
      <c r="I362" s="75"/>
      <c r="J362" s="75"/>
      <c r="K362" s="75"/>
      <c r="L362" s="75"/>
      <c r="M362" s="75"/>
      <c r="N362" s="75"/>
      <c r="O362" s="75"/>
      <c r="P362" s="75"/>
      <c r="Q362" s="75"/>
      <c r="R362" s="75"/>
    </row>
    <row r="363" spans="1:18" x14ac:dyDescent="0.25">
      <c r="A363" s="13" t="str">
        <f>IF(E363="","",VLOOKUP(E363,Datos!$A$18:$C$41,3,0))</f>
        <v/>
      </c>
      <c r="B363" s="13" t="str">
        <f>IF(E363="","",COUNTIF(E$19:E363,E363))</f>
        <v/>
      </c>
      <c r="C363" s="13" t="str">
        <f t="shared" si="6"/>
        <v>NO</v>
      </c>
      <c r="E363" s="37"/>
      <c r="F363" s="37" t="str">
        <f t="shared" si="7"/>
        <v/>
      </c>
      <c r="G363" s="75"/>
      <c r="H363" s="75"/>
      <c r="I363" s="75"/>
      <c r="J363" s="75"/>
      <c r="K363" s="75"/>
      <c r="L363" s="75"/>
      <c r="M363" s="75"/>
      <c r="N363" s="75"/>
      <c r="O363" s="75"/>
      <c r="P363" s="75"/>
      <c r="Q363" s="75"/>
      <c r="R363" s="75"/>
    </row>
    <row r="364" spans="1:18" x14ac:dyDescent="0.25">
      <c r="A364" s="13" t="str">
        <f>IF(E364="","",VLOOKUP(E364,Datos!$A$18:$C$41,3,0))</f>
        <v/>
      </c>
      <c r="B364" s="13" t="str">
        <f>IF(E364="","",COUNTIF(E$19:E364,E364))</f>
        <v/>
      </c>
      <c r="C364" s="13" t="str">
        <f t="shared" si="6"/>
        <v>NO</v>
      </c>
      <c r="E364" s="37"/>
      <c r="F364" s="37" t="str">
        <f t="shared" si="7"/>
        <v/>
      </c>
      <c r="G364" s="75"/>
      <c r="H364" s="75"/>
      <c r="I364" s="75"/>
      <c r="J364" s="75"/>
      <c r="K364" s="75"/>
      <c r="L364" s="75"/>
      <c r="M364" s="75"/>
      <c r="N364" s="75"/>
      <c r="O364" s="75"/>
      <c r="P364" s="75"/>
      <c r="Q364" s="75"/>
      <c r="R364" s="75"/>
    </row>
    <row r="365" spans="1:18" x14ac:dyDescent="0.25">
      <c r="A365" s="13" t="str">
        <f>IF(E365="","",VLOOKUP(E365,Datos!$A$18:$C$41,3,0))</f>
        <v/>
      </c>
      <c r="B365" s="13" t="str">
        <f>IF(E365="","",COUNTIF(E$19:E365,E365))</f>
        <v/>
      </c>
      <c r="C365" s="13" t="str">
        <f t="shared" si="6"/>
        <v>NO</v>
      </c>
      <c r="E365" s="37"/>
      <c r="F365" s="37" t="str">
        <f t="shared" si="7"/>
        <v/>
      </c>
      <c r="G365" s="75"/>
      <c r="H365" s="75"/>
      <c r="I365" s="75"/>
      <c r="J365" s="75"/>
      <c r="K365" s="75"/>
      <c r="L365" s="75"/>
      <c r="M365" s="75"/>
      <c r="N365" s="75"/>
      <c r="O365" s="75"/>
      <c r="P365" s="75"/>
      <c r="Q365" s="75"/>
      <c r="R365" s="75"/>
    </row>
    <row r="366" spans="1:18" x14ac:dyDescent="0.25">
      <c r="A366" s="13" t="str">
        <f>IF(E366="","",VLOOKUP(E366,Datos!$A$18:$C$41,3,0))</f>
        <v/>
      </c>
      <c r="B366" s="13" t="str">
        <f>IF(E366="","",COUNTIF(E$19:E366,E366))</f>
        <v/>
      </c>
      <c r="C366" s="13" t="str">
        <f t="shared" si="6"/>
        <v>NO</v>
      </c>
      <c r="E366" s="37"/>
      <c r="F366" s="37" t="str">
        <f t="shared" si="7"/>
        <v/>
      </c>
      <c r="G366" s="75"/>
      <c r="H366" s="75"/>
      <c r="I366" s="75"/>
      <c r="J366" s="75"/>
      <c r="K366" s="75"/>
      <c r="L366" s="75"/>
      <c r="M366" s="75"/>
      <c r="N366" s="75"/>
      <c r="O366" s="75"/>
      <c r="P366" s="75"/>
      <c r="Q366" s="75"/>
      <c r="R366" s="75"/>
    </row>
    <row r="367" spans="1:18" x14ac:dyDescent="0.25">
      <c r="A367" s="13" t="str">
        <f>IF(E367="","",VLOOKUP(E367,Datos!$A$18:$C$41,3,0))</f>
        <v/>
      </c>
      <c r="B367" s="13" t="str">
        <f>IF(E367="","",COUNTIF(E$19:E367,E367))</f>
        <v/>
      </c>
      <c r="C367" s="13" t="str">
        <f t="shared" si="6"/>
        <v>NO</v>
      </c>
      <c r="E367" s="37"/>
      <c r="F367" s="37" t="str">
        <f t="shared" si="7"/>
        <v/>
      </c>
      <c r="G367" s="75"/>
      <c r="H367" s="75"/>
      <c r="I367" s="75"/>
      <c r="J367" s="75"/>
      <c r="K367" s="75"/>
      <c r="L367" s="75"/>
      <c r="M367" s="75"/>
      <c r="N367" s="75"/>
      <c r="O367" s="75"/>
      <c r="P367" s="75"/>
      <c r="Q367" s="75"/>
      <c r="R367" s="75"/>
    </row>
    <row r="368" spans="1:18" x14ac:dyDescent="0.25">
      <c r="A368" s="13" t="str">
        <f>IF(E368="","",VLOOKUP(E368,Datos!$A$18:$C$41,3,0))</f>
        <v/>
      </c>
      <c r="B368" s="13" t="str">
        <f>IF(E368="","",COUNTIF(E$19:E368,E368))</f>
        <v/>
      </c>
      <c r="C368" s="13" t="str">
        <f t="shared" si="6"/>
        <v>NO</v>
      </c>
      <c r="E368" s="37"/>
      <c r="F368" s="37" t="str">
        <f t="shared" si="7"/>
        <v/>
      </c>
      <c r="G368" s="75"/>
      <c r="H368" s="75"/>
      <c r="I368" s="75"/>
      <c r="J368" s="75"/>
      <c r="K368" s="75"/>
      <c r="L368" s="75"/>
      <c r="M368" s="75"/>
      <c r="N368" s="75"/>
      <c r="O368" s="75"/>
      <c r="P368" s="75"/>
      <c r="Q368" s="75"/>
      <c r="R368" s="75"/>
    </row>
    <row r="369" spans="1:18" x14ac:dyDescent="0.25">
      <c r="A369" s="13" t="str">
        <f>IF(E369="","",VLOOKUP(E369,Datos!$A$18:$C$41,3,0))</f>
        <v/>
      </c>
      <c r="B369" s="13" t="str">
        <f>IF(E369="","",COUNTIF(E$19:E369,E369))</f>
        <v/>
      </c>
      <c r="C369" s="13" t="str">
        <f t="shared" si="6"/>
        <v>NO</v>
      </c>
      <c r="E369" s="37"/>
      <c r="F369" s="37" t="str">
        <f t="shared" si="7"/>
        <v/>
      </c>
      <c r="G369" s="75"/>
      <c r="H369" s="75"/>
      <c r="I369" s="75"/>
      <c r="J369" s="75"/>
      <c r="K369" s="75"/>
      <c r="L369" s="75"/>
      <c r="M369" s="75"/>
      <c r="N369" s="75"/>
      <c r="O369" s="75"/>
      <c r="P369" s="75"/>
      <c r="Q369" s="75"/>
      <c r="R369" s="75"/>
    </row>
    <row r="370" spans="1:18" x14ac:dyDescent="0.25">
      <c r="A370" s="13" t="str">
        <f>IF(E370="","",VLOOKUP(E370,Datos!$A$18:$C$41,3,0))</f>
        <v/>
      </c>
      <c r="B370" s="13" t="str">
        <f>IF(E370="","",COUNTIF(E$19:E370,E370))</f>
        <v/>
      </c>
      <c r="C370" s="13" t="str">
        <f t="shared" si="6"/>
        <v>NO</v>
      </c>
      <c r="E370" s="37"/>
      <c r="F370" s="37" t="str">
        <f t="shared" si="7"/>
        <v/>
      </c>
      <c r="G370" s="75"/>
      <c r="H370" s="75"/>
      <c r="I370" s="75"/>
      <c r="J370" s="75"/>
      <c r="K370" s="75"/>
      <c r="L370" s="75"/>
      <c r="M370" s="75"/>
      <c r="N370" s="75"/>
      <c r="O370" s="75"/>
      <c r="P370" s="75"/>
      <c r="Q370" s="75"/>
      <c r="R370" s="75"/>
    </row>
    <row r="371" spans="1:18" x14ac:dyDescent="0.25">
      <c r="A371" s="13" t="str">
        <f>IF(E371="","",VLOOKUP(E371,Datos!$A$18:$C$41,3,0))</f>
        <v/>
      </c>
      <c r="B371" s="13" t="str">
        <f>IF(E371="","",COUNTIF(E$19:E371,E371))</f>
        <v/>
      </c>
      <c r="C371" s="13" t="str">
        <f t="shared" si="6"/>
        <v>NO</v>
      </c>
      <c r="E371" s="37"/>
      <c r="F371" s="37" t="str">
        <f t="shared" si="7"/>
        <v/>
      </c>
      <c r="G371" s="75"/>
      <c r="H371" s="75"/>
      <c r="I371" s="75"/>
      <c r="J371" s="75"/>
      <c r="K371" s="75"/>
      <c r="L371" s="75"/>
      <c r="M371" s="75"/>
      <c r="N371" s="75"/>
      <c r="O371" s="75"/>
      <c r="P371" s="75"/>
      <c r="Q371" s="75"/>
      <c r="R371" s="75"/>
    </row>
    <row r="372" spans="1:18" x14ac:dyDescent="0.25">
      <c r="A372" s="13" t="str">
        <f>IF(E372="","",VLOOKUP(E372,Datos!$A$18:$C$41,3,0))</f>
        <v/>
      </c>
      <c r="B372" s="13" t="str">
        <f>IF(E372="","",COUNTIF(E$19:E372,E372))</f>
        <v/>
      </c>
      <c r="C372" s="13" t="str">
        <f t="shared" si="6"/>
        <v>NO</v>
      </c>
      <c r="E372" s="37"/>
      <c r="F372" s="37" t="str">
        <f t="shared" si="7"/>
        <v/>
      </c>
      <c r="G372" s="75"/>
      <c r="H372" s="75"/>
      <c r="I372" s="75"/>
      <c r="J372" s="75"/>
      <c r="K372" s="75"/>
      <c r="L372" s="75"/>
      <c r="M372" s="75"/>
      <c r="N372" s="75"/>
      <c r="O372" s="75"/>
      <c r="P372" s="75"/>
      <c r="Q372" s="75"/>
      <c r="R372" s="75"/>
    </row>
    <row r="373" spans="1:18" x14ac:dyDescent="0.25">
      <c r="A373" s="13" t="str">
        <f>IF(E373="","",VLOOKUP(E373,Datos!$A$18:$C$41,3,0))</f>
        <v/>
      </c>
      <c r="B373" s="13" t="str">
        <f>IF(E373="","",COUNTIF(E$19:E373,E373))</f>
        <v/>
      </c>
      <c r="C373" s="13" t="str">
        <f t="shared" si="6"/>
        <v>NO</v>
      </c>
      <c r="E373" s="37"/>
      <c r="F373" s="37" t="str">
        <f t="shared" si="7"/>
        <v/>
      </c>
      <c r="G373" s="75"/>
      <c r="H373" s="75"/>
      <c r="I373" s="75"/>
      <c r="J373" s="75"/>
      <c r="K373" s="75"/>
      <c r="L373" s="75"/>
      <c r="M373" s="75"/>
      <c r="N373" s="75"/>
      <c r="O373" s="75"/>
      <c r="P373" s="75"/>
      <c r="Q373" s="75"/>
      <c r="R373" s="75"/>
    </row>
    <row r="374" spans="1:18" x14ac:dyDescent="0.25">
      <c r="A374" s="13" t="str">
        <f>IF(E374="","",VLOOKUP(E374,Datos!$A$18:$C$41,3,0))</f>
        <v/>
      </c>
      <c r="B374" s="13" t="str">
        <f>IF(E374="","",COUNTIF(E$19:E374,E374))</f>
        <v/>
      </c>
      <c r="C374" s="13" t="str">
        <f t="shared" si="6"/>
        <v>NO</v>
      </c>
      <c r="E374" s="37"/>
      <c r="F374" s="37" t="str">
        <f t="shared" si="7"/>
        <v/>
      </c>
      <c r="G374" s="75"/>
      <c r="H374" s="75"/>
      <c r="I374" s="75"/>
      <c r="J374" s="75"/>
      <c r="K374" s="75"/>
      <c r="L374" s="75"/>
      <c r="M374" s="75"/>
      <c r="N374" s="75"/>
      <c r="O374" s="75"/>
      <c r="P374" s="75"/>
      <c r="Q374" s="75"/>
      <c r="R374" s="75"/>
    </row>
    <row r="375" spans="1:18" x14ac:dyDescent="0.25">
      <c r="A375" s="13" t="str">
        <f>IF(E375="","",VLOOKUP(E375,Datos!$A$18:$C$41,3,0))</f>
        <v/>
      </c>
      <c r="B375" s="13" t="str">
        <f>IF(E375="","",COUNTIF(E$19:E375,E375))</f>
        <v/>
      </c>
      <c r="C375" s="13" t="str">
        <f t="shared" si="6"/>
        <v>NO</v>
      </c>
      <c r="E375" s="37"/>
      <c r="F375" s="37" t="str">
        <f t="shared" si="7"/>
        <v/>
      </c>
      <c r="G375" s="75"/>
      <c r="H375" s="75"/>
      <c r="I375" s="75"/>
      <c r="J375" s="75"/>
      <c r="K375" s="75"/>
      <c r="L375" s="75"/>
      <c r="M375" s="75"/>
      <c r="N375" s="75"/>
      <c r="O375" s="75"/>
      <c r="P375" s="75"/>
      <c r="Q375" s="75"/>
      <c r="R375" s="75"/>
    </row>
    <row r="376" spans="1:18" x14ac:dyDescent="0.25">
      <c r="A376" s="13" t="str">
        <f>IF(E376="","",VLOOKUP(E376,Datos!$A$18:$C$41,3,0))</f>
        <v/>
      </c>
      <c r="B376" s="13" t="str">
        <f>IF(E376="","",COUNTIF(E$19:E376,E376))</f>
        <v/>
      </c>
      <c r="C376" s="13" t="str">
        <f t="shared" si="6"/>
        <v>NO</v>
      </c>
      <c r="E376" s="37"/>
      <c r="F376" s="37" t="str">
        <f t="shared" si="7"/>
        <v/>
      </c>
      <c r="G376" s="75"/>
      <c r="H376" s="75"/>
      <c r="I376" s="75"/>
      <c r="J376" s="75"/>
      <c r="K376" s="75"/>
      <c r="L376" s="75"/>
      <c r="M376" s="75"/>
      <c r="N376" s="75"/>
      <c r="O376" s="75"/>
      <c r="P376" s="75"/>
      <c r="Q376" s="75"/>
      <c r="R376" s="75"/>
    </row>
    <row r="377" spans="1:18" x14ac:dyDescent="0.25">
      <c r="A377" s="13" t="str">
        <f>IF(E377="","",VLOOKUP(E377,Datos!$A$18:$C$41,3,0))</f>
        <v/>
      </c>
      <c r="B377" s="13" t="str">
        <f>IF(E377="","",COUNTIF(E$19:E377,E377))</f>
        <v/>
      </c>
      <c r="C377" s="13" t="str">
        <f t="shared" si="6"/>
        <v>NO</v>
      </c>
      <c r="E377" s="37"/>
      <c r="F377" s="37" t="str">
        <f t="shared" si="7"/>
        <v/>
      </c>
      <c r="G377" s="75"/>
      <c r="H377" s="75"/>
      <c r="I377" s="75"/>
      <c r="J377" s="75"/>
      <c r="K377" s="75"/>
      <c r="L377" s="75"/>
      <c r="M377" s="75"/>
      <c r="N377" s="75"/>
      <c r="O377" s="75"/>
      <c r="P377" s="75"/>
      <c r="Q377" s="75"/>
      <c r="R377" s="75"/>
    </row>
    <row r="378" spans="1:18" x14ac:dyDescent="0.25">
      <c r="A378" s="13" t="str">
        <f>IF(E378="","",VLOOKUP(E378,Datos!$A$18:$C$41,3,0))</f>
        <v/>
      </c>
      <c r="B378" s="13" t="str">
        <f>IF(E378="","",COUNTIF(E$19:E378,E378))</f>
        <v/>
      </c>
      <c r="C378" s="13" t="str">
        <f t="shared" si="6"/>
        <v>NO</v>
      </c>
      <c r="E378" s="37"/>
      <c r="F378" s="37" t="str">
        <f t="shared" si="7"/>
        <v/>
      </c>
      <c r="G378" s="75"/>
      <c r="H378" s="75"/>
      <c r="I378" s="75"/>
      <c r="J378" s="75"/>
      <c r="K378" s="75"/>
      <c r="L378" s="75"/>
      <c r="M378" s="75"/>
      <c r="N378" s="75"/>
      <c r="O378" s="75"/>
      <c r="P378" s="75"/>
      <c r="Q378" s="75"/>
      <c r="R378" s="75"/>
    </row>
    <row r="379" spans="1:18" x14ac:dyDescent="0.25">
      <c r="A379" s="13" t="str">
        <f>IF(E379="","",VLOOKUP(E379,Datos!$A$18:$C$41,3,0))</f>
        <v/>
      </c>
      <c r="B379" s="13" t="str">
        <f>IF(E379="","",COUNTIF(E$19:E379,E379))</f>
        <v/>
      </c>
      <c r="C379" s="13" t="str">
        <f t="shared" si="6"/>
        <v>NO</v>
      </c>
      <c r="E379" s="37"/>
      <c r="F379" s="37" t="str">
        <f t="shared" si="7"/>
        <v/>
      </c>
      <c r="G379" s="75"/>
      <c r="H379" s="75"/>
      <c r="I379" s="75"/>
      <c r="J379" s="75"/>
      <c r="K379" s="75"/>
      <c r="L379" s="75"/>
      <c r="M379" s="75"/>
      <c r="N379" s="75"/>
      <c r="O379" s="75"/>
      <c r="P379" s="75"/>
      <c r="Q379" s="75"/>
      <c r="R379" s="75"/>
    </row>
    <row r="380" spans="1:18" x14ac:dyDescent="0.25">
      <c r="A380" s="13" t="str">
        <f>IF(E380="","",VLOOKUP(E380,Datos!$A$18:$C$41,3,0))</f>
        <v/>
      </c>
      <c r="B380" s="13" t="str">
        <f>IF(E380="","",COUNTIF(E$19:E380,E380))</f>
        <v/>
      </c>
      <c r="C380" s="13" t="str">
        <f t="shared" si="6"/>
        <v>NO</v>
      </c>
      <c r="E380" s="37"/>
      <c r="F380" s="37" t="str">
        <f t="shared" si="7"/>
        <v/>
      </c>
      <c r="G380" s="75"/>
      <c r="H380" s="75"/>
      <c r="I380" s="75"/>
      <c r="J380" s="75"/>
      <c r="K380" s="75"/>
      <c r="L380" s="75"/>
      <c r="M380" s="75"/>
      <c r="N380" s="75"/>
      <c r="O380" s="75"/>
      <c r="P380" s="75"/>
      <c r="Q380" s="75"/>
      <c r="R380" s="75"/>
    </row>
    <row r="381" spans="1:18" x14ac:dyDescent="0.25">
      <c r="A381" s="13" t="str">
        <f>IF(E381="","",VLOOKUP(E381,Datos!$A$18:$C$41,3,0))</f>
        <v/>
      </c>
      <c r="B381" s="13" t="str">
        <f>IF(E381="","",COUNTIF(E$19:E381,E381))</f>
        <v/>
      </c>
      <c r="C381" s="13" t="str">
        <f t="shared" si="6"/>
        <v>NO</v>
      </c>
      <c r="E381" s="37"/>
      <c r="F381" s="37" t="str">
        <f t="shared" si="7"/>
        <v/>
      </c>
      <c r="G381" s="75"/>
      <c r="H381" s="75"/>
      <c r="I381" s="75"/>
      <c r="J381" s="75"/>
      <c r="K381" s="75"/>
      <c r="L381" s="75"/>
      <c r="M381" s="75"/>
      <c r="N381" s="75"/>
      <c r="O381" s="75"/>
      <c r="P381" s="75"/>
      <c r="Q381" s="75"/>
      <c r="R381" s="75"/>
    </row>
    <row r="382" spans="1:18" x14ac:dyDescent="0.25">
      <c r="A382" s="13" t="str">
        <f>IF(E382="","",VLOOKUP(E382,Datos!$A$18:$C$41,3,0))</f>
        <v/>
      </c>
      <c r="B382" s="13" t="str">
        <f>IF(E382="","",COUNTIF(E$19:E382,E382))</f>
        <v/>
      </c>
      <c r="C382" s="13" t="str">
        <f t="shared" si="6"/>
        <v>NO</v>
      </c>
      <c r="E382" s="37"/>
      <c r="F382" s="37" t="str">
        <f t="shared" si="7"/>
        <v/>
      </c>
      <c r="G382" s="75"/>
      <c r="H382" s="75"/>
      <c r="I382" s="75"/>
      <c r="J382" s="75"/>
      <c r="K382" s="75"/>
      <c r="L382" s="75"/>
      <c r="M382" s="75"/>
      <c r="N382" s="75"/>
      <c r="O382" s="75"/>
      <c r="P382" s="75"/>
      <c r="Q382" s="75"/>
      <c r="R382" s="75"/>
    </row>
    <row r="383" spans="1:18" x14ac:dyDescent="0.25">
      <c r="A383" s="13" t="str">
        <f>IF(E383="","",VLOOKUP(E383,Datos!$A$18:$C$41,3,0))</f>
        <v/>
      </c>
      <c r="B383" s="13" t="str">
        <f>IF(E383="","",COUNTIF(E$19:E383,E383))</f>
        <v/>
      </c>
      <c r="C383" s="13" t="str">
        <f t="shared" si="6"/>
        <v>NO</v>
      </c>
      <c r="E383" s="37"/>
      <c r="F383" s="37" t="str">
        <f t="shared" si="7"/>
        <v/>
      </c>
      <c r="G383" s="75"/>
      <c r="H383" s="75"/>
      <c r="I383" s="75"/>
      <c r="J383" s="75"/>
      <c r="K383" s="75"/>
      <c r="L383" s="75"/>
      <c r="M383" s="75"/>
      <c r="N383" s="75"/>
      <c r="O383" s="75"/>
      <c r="P383" s="75"/>
      <c r="Q383" s="75"/>
      <c r="R383" s="75"/>
    </row>
    <row r="384" spans="1:18" x14ac:dyDescent="0.25">
      <c r="A384" s="13" t="str">
        <f>IF(E384="","",VLOOKUP(E384,Datos!$A$18:$C$41,3,0))</f>
        <v/>
      </c>
      <c r="B384" s="13" t="str">
        <f>IF(E384="","",COUNTIF(E$19:E384,E384))</f>
        <v/>
      </c>
      <c r="C384" s="13" t="str">
        <f t="shared" si="6"/>
        <v>NO</v>
      </c>
      <c r="E384" s="37"/>
      <c r="F384" s="37" t="str">
        <f t="shared" si="7"/>
        <v/>
      </c>
      <c r="G384" s="75"/>
      <c r="H384" s="75"/>
      <c r="I384" s="75"/>
      <c r="J384" s="75"/>
      <c r="K384" s="75"/>
      <c r="L384" s="75"/>
      <c r="M384" s="75"/>
      <c r="N384" s="75"/>
      <c r="O384" s="75"/>
      <c r="P384" s="75"/>
      <c r="Q384" s="75"/>
      <c r="R384" s="75"/>
    </row>
    <row r="385" spans="1:18" x14ac:dyDescent="0.25">
      <c r="A385" s="13" t="str">
        <f>IF(E385="","",VLOOKUP(E385,Datos!$A$18:$C$41,3,0))</f>
        <v/>
      </c>
      <c r="B385" s="13" t="str">
        <f>IF(E385="","",COUNTIF(E$19:E385,E385))</f>
        <v/>
      </c>
      <c r="C385" s="13" t="str">
        <f t="shared" ref="C385:C448" si="8">IF(AND(B385&gt;0,B385&lt;2000),"SI","NO")</f>
        <v>NO</v>
      </c>
      <c r="E385" s="37"/>
      <c r="F385" s="37" t="str">
        <f t="shared" ref="F385:F448" si="9">IF(E385="","",A385&amp;"-"&amp;B385)</f>
        <v/>
      </c>
      <c r="G385" s="75"/>
      <c r="H385" s="75"/>
      <c r="I385" s="75"/>
      <c r="J385" s="75"/>
      <c r="K385" s="75"/>
      <c r="L385" s="75"/>
      <c r="M385" s="75"/>
      <c r="N385" s="75"/>
      <c r="O385" s="75"/>
      <c r="P385" s="75"/>
      <c r="Q385" s="75"/>
      <c r="R385" s="75"/>
    </row>
    <row r="386" spans="1:18" x14ac:dyDescent="0.25">
      <c r="A386" s="13" t="str">
        <f>IF(E386="","",VLOOKUP(E386,Datos!$A$18:$C$41,3,0))</f>
        <v/>
      </c>
      <c r="B386" s="13" t="str">
        <f>IF(E386="","",COUNTIF(E$19:E386,E386))</f>
        <v/>
      </c>
      <c r="C386" s="13" t="str">
        <f t="shared" si="8"/>
        <v>NO</v>
      </c>
      <c r="E386" s="37"/>
      <c r="F386" s="37" t="str">
        <f t="shared" si="9"/>
        <v/>
      </c>
      <c r="G386" s="75"/>
      <c r="H386" s="75"/>
      <c r="I386" s="75"/>
      <c r="J386" s="75"/>
      <c r="K386" s="75"/>
      <c r="L386" s="75"/>
      <c r="M386" s="75"/>
      <c r="N386" s="75"/>
      <c r="O386" s="75"/>
      <c r="P386" s="75"/>
      <c r="Q386" s="75"/>
      <c r="R386" s="75"/>
    </row>
    <row r="387" spans="1:18" x14ac:dyDescent="0.25">
      <c r="A387" s="13" t="str">
        <f>IF(E387="","",VLOOKUP(E387,Datos!$A$18:$C$41,3,0))</f>
        <v/>
      </c>
      <c r="B387" s="13" t="str">
        <f>IF(E387="","",COUNTIF(E$19:E387,E387))</f>
        <v/>
      </c>
      <c r="C387" s="13" t="str">
        <f t="shared" si="8"/>
        <v>NO</v>
      </c>
      <c r="E387" s="37"/>
      <c r="F387" s="37" t="str">
        <f t="shared" si="9"/>
        <v/>
      </c>
      <c r="G387" s="75"/>
      <c r="H387" s="75"/>
      <c r="I387" s="75"/>
      <c r="J387" s="75"/>
      <c r="K387" s="75"/>
      <c r="L387" s="75"/>
      <c r="M387" s="75"/>
      <c r="N387" s="75"/>
      <c r="O387" s="75"/>
      <c r="P387" s="75"/>
      <c r="Q387" s="75"/>
      <c r="R387" s="75"/>
    </row>
    <row r="388" spans="1:18" x14ac:dyDescent="0.25">
      <c r="A388" s="13" t="str">
        <f>IF(E388="","",VLOOKUP(E388,Datos!$A$18:$C$41,3,0))</f>
        <v/>
      </c>
      <c r="B388" s="13" t="str">
        <f>IF(E388="","",COUNTIF(E$19:E388,E388))</f>
        <v/>
      </c>
      <c r="C388" s="13" t="str">
        <f t="shared" si="8"/>
        <v>NO</v>
      </c>
      <c r="E388" s="37"/>
      <c r="F388" s="37" t="str">
        <f t="shared" si="9"/>
        <v/>
      </c>
      <c r="G388" s="75"/>
      <c r="H388" s="75"/>
      <c r="I388" s="75"/>
      <c r="J388" s="75"/>
      <c r="K388" s="75"/>
      <c r="L388" s="75"/>
      <c r="M388" s="75"/>
      <c r="N388" s="75"/>
      <c r="O388" s="75"/>
      <c r="P388" s="75"/>
      <c r="Q388" s="75"/>
      <c r="R388" s="75"/>
    </row>
    <row r="389" spans="1:18" x14ac:dyDescent="0.25">
      <c r="A389" s="13" t="str">
        <f>IF(E389="","",VLOOKUP(E389,Datos!$A$18:$C$41,3,0))</f>
        <v/>
      </c>
      <c r="B389" s="13" t="str">
        <f>IF(E389="","",COUNTIF(E$19:E389,E389))</f>
        <v/>
      </c>
      <c r="C389" s="13" t="str">
        <f t="shared" si="8"/>
        <v>NO</v>
      </c>
      <c r="E389" s="37"/>
      <c r="F389" s="37" t="str">
        <f t="shared" si="9"/>
        <v/>
      </c>
      <c r="G389" s="75"/>
      <c r="H389" s="75"/>
      <c r="I389" s="75"/>
      <c r="J389" s="75"/>
      <c r="K389" s="75"/>
      <c r="L389" s="75"/>
      <c r="M389" s="75"/>
      <c r="N389" s="75"/>
      <c r="O389" s="75"/>
      <c r="P389" s="75"/>
      <c r="Q389" s="75"/>
      <c r="R389" s="75"/>
    </row>
    <row r="390" spans="1:18" x14ac:dyDescent="0.25">
      <c r="A390" s="13" t="str">
        <f>IF(E390="","",VLOOKUP(E390,Datos!$A$18:$C$41,3,0))</f>
        <v/>
      </c>
      <c r="B390" s="13" t="str">
        <f>IF(E390="","",COUNTIF(E$19:E390,E390))</f>
        <v/>
      </c>
      <c r="C390" s="13" t="str">
        <f t="shared" si="8"/>
        <v>NO</v>
      </c>
      <c r="E390" s="37"/>
      <c r="F390" s="37" t="str">
        <f t="shared" si="9"/>
        <v/>
      </c>
      <c r="G390" s="75"/>
      <c r="H390" s="75"/>
      <c r="I390" s="75"/>
      <c r="J390" s="75"/>
      <c r="K390" s="75"/>
      <c r="L390" s="75"/>
      <c r="M390" s="75"/>
      <c r="N390" s="75"/>
      <c r="O390" s="75"/>
      <c r="P390" s="75"/>
      <c r="Q390" s="75"/>
      <c r="R390" s="75"/>
    </row>
    <row r="391" spans="1:18" x14ac:dyDescent="0.25">
      <c r="A391" s="13" t="str">
        <f>IF(E391="","",VLOOKUP(E391,Datos!$A$18:$C$41,3,0))</f>
        <v/>
      </c>
      <c r="B391" s="13" t="str">
        <f>IF(E391="","",COUNTIF(E$19:E391,E391))</f>
        <v/>
      </c>
      <c r="C391" s="13" t="str">
        <f t="shared" si="8"/>
        <v>NO</v>
      </c>
      <c r="E391" s="37"/>
      <c r="F391" s="37" t="str">
        <f t="shared" si="9"/>
        <v/>
      </c>
      <c r="G391" s="75"/>
      <c r="H391" s="75"/>
      <c r="I391" s="75"/>
      <c r="J391" s="75"/>
      <c r="K391" s="75"/>
      <c r="L391" s="75"/>
      <c r="M391" s="75"/>
      <c r="N391" s="75"/>
      <c r="O391" s="75"/>
      <c r="P391" s="75"/>
      <c r="Q391" s="75"/>
      <c r="R391" s="75"/>
    </row>
    <row r="392" spans="1:18" x14ac:dyDescent="0.25">
      <c r="A392" s="13" t="str">
        <f>IF(E392="","",VLOOKUP(E392,Datos!$A$18:$C$41,3,0))</f>
        <v/>
      </c>
      <c r="B392" s="13" t="str">
        <f>IF(E392="","",COUNTIF(E$19:E392,E392))</f>
        <v/>
      </c>
      <c r="C392" s="13" t="str">
        <f t="shared" si="8"/>
        <v>NO</v>
      </c>
      <c r="E392" s="37"/>
      <c r="F392" s="37" t="str">
        <f t="shared" si="9"/>
        <v/>
      </c>
      <c r="G392" s="75"/>
      <c r="H392" s="75"/>
      <c r="I392" s="75"/>
      <c r="J392" s="75"/>
      <c r="K392" s="75"/>
      <c r="L392" s="75"/>
      <c r="M392" s="75"/>
      <c r="N392" s="75"/>
      <c r="O392" s="75"/>
      <c r="P392" s="75"/>
      <c r="Q392" s="75"/>
      <c r="R392" s="75"/>
    </row>
    <row r="393" spans="1:18" x14ac:dyDescent="0.25">
      <c r="A393" s="13" t="str">
        <f>IF(E393="","",VLOOKUP(E393,Datos!$A$18:$C$41,3,0))</f>
        <v/>
      </c>
      <c r="B393" s="13" t="str">
        <f>IF(E393="","",COUNTIF(E$19:E393,E393))</f>
        <v/>
      </c>
      <c r="C393" s="13" t="str">
        <f t="shared" si="8"/>
        <v>NO</v>
      </c>
      <c r="E393" s="37"/>
      <c r="F393" s="37" t="str">
        <f t="shared" si="9"/>
        <v/>
      </c>
      <c r="G393" s="75"/>
      <c r="H393" s="75"/>
      <c r="I393" s="75"/>
      <c r="J393" s="75"/>
      <c r="K393" s="75"/>
      <c r="L393" s="75"/>
      <c r="M393" s="75"/>
      <c r="N393" s="75"/>
      <c r="O393" s="75"/>
      <c r="P393" s="75"/>
      <c r="Q393" s="75"/>
      <c r="R393" s="75"/>
    </row>
    <row r="394" spans="1:18" x14ac:dyDescent="0.25">
      <c r="A394" s="13" t="str">
        <f>IF(E394="","",VLOOKUP(E394,Datos!$A$18:$C$41,3,0))</f>
        <v/>
      </c>
      <c r="B394" s="13" t="str">
        <f>IF(E394="","",COUNTIF(E$19:E394,E394))</f>
        <v/>
      </c>
      <c r="C394" s="13" t="str">
        <f t="shared" si="8"/>
        <v>NO</v>
      </c>
      <c r="E394" s="37"/>
      <c r="F394" s="37" t="str">
        <f t="shared" si="9"/>
        <v/>
      </c>
      <c r="G394" s="75"/>
      <c r="H394" s="75"/>
      <c r="I394" s="75"/>
      <c r="J394" s="75"/>
      <c r="K394" s="75"/>
      <c r="L394" s="75"/>
      <c r="M394" s="75"/>
      <c r="N394" s="75"/>
      <c r="O394" s="75"/>
      <c r="P394" s="75"/>
      <c r="Q394" s="75"/>
      <c r="R394" s="75"/>
    </row>
    <row r="395" spans="1:18" x14ac:dyDescent="0.25">
      <c r="A395" s="13" t="str">
        <f>IF(E395="","",VLOOKUP(E395,Datos!$A$18:$C$41,3,0))</f>
        <v/>
      </c>
      <c r="B395" s="13" t="str">
        <f>IF(E395="","",COUNTIF(E$19:E395,E395))</f>
        <v/>
      </c>
      <c r="C395" s="13" t="str">
        <f t="shared" si="8"/>
        <v>NO</v>
      </c>
      <c r="E395" s="37"/>
      <c r="F395" s="37" t="str">
        <f t="shared" si="9"/>
        <v/>
      </c>
      <c r="G395" s="75"/>
      <c r="H395" s="75"/>
      <c r="I395" s="75"/>
      <c r="J395" s="75"/>
      <c r="K395" s="75"/>
      <c r="L395" s="75"/>
      <c r="M395" s="75"/>
      <c r="N395" s="75"/>
      <c r="O395" s="75"/>
      <c r="P395" s="75"/>
      <c r="Q395" s="75"/>
      <c r="R395" s="75"/>
    </row>
    <row r="396" spans="1:18" x14ac:dyDescent="0.25">
      <c r="A396" s="13" t="str">
        <f>IF(E396="","",VLOOKUP(E396,Datos!$A$18:$C$41,3,0))</f>
        <v/>
      </c>
      <c r="B396" s="13" t="str">
        <f>IF(E396="","",COUNTIF(E$19:E396,E396))</f>
        <v/>
      </c>
      <c r="C396" s="13" t="str">
        <f t="shared" si="8"/>
        <v>NO</v>
      </c>
      <c r="E396" s="37"/>
      <c r="F396" s="37" t="str">
        <f t="shared" si="9"/>
        <v/>
      </c>
      <c r="G396" s="75"/>
      <c r="H396" s="75"/>
      <c r="I396" s="75"/>
      <c r="J396" s="75"/>
      <c r="K396" s="75"/>
      <c r="L396" s="75"/>
      <c r="M396" s="75"/>
      <c r="N396" s="75"/>
      <c r="O396" s="75"/>
      <c r="P396" s="75"/>
      <c r="Q396" s="75"/>
      <c r="R396" s="75"/>
    </row>
    <row r="397" spans="1:18" x14ac:dyDescent="0.25">
      <c r="A397" s="13" t="str">
        <f>IF(E397="","",VLOOKUP(E397,Datos!$A$18:$C$41,3,0))</f>
        <v/>
      </c>
      <c r="B397" s="13" t="str">
        <f>IF(E397="","",COUNTIF(E$19:E397,E397))</f>
        <v/>
      </c>
      <c r="C397" s="13" t="str">
        <f t="shared" si="8"/>
        <v>NO</v>
      </c>
      <c r="E397" s="37"/>
      <c r="F397" s="37" t="str">
        <f t="shared" si="9"/>
        <v/>
      </c>
      <c r="G397" s="75"/>
      <c r="H397" s="75"/>
      <c r="I397" s="75"/>
      <c r="J397" s="75"/>
      <c r="K397" s="75"/>
      <c r="L397" s="75"/>
      <c r="M397" s="75"/>
      <c r="N397" s="75"/>
      <c r="O397" s="75"/>
      <c r="P397" s="75"/>
      <c r="Q397" s="75"/>
      <c r="R397" s="75"/>
    </row>
    <row r="398" spans="1:18" x14ac:dyDescent="0.25">
      <c r="A398" s="13" t="str">
        <f>IF(E398="","",VLOOKUP(E398,Datos!$A$18:$C$41,3,0))</f>
        <v/>
      </c>
      <c r="B398" s="13" t="str">
        <f>IF(E398="","",COUNTIF(E$19:E398,E398))</f>
        <v/>
      </c>
      <c r="C398" s="13" t="str">
        <f t="shared" si="8"/>
        <v>NO</v>
      </c>
      <c r="E398" s="37"/>
      <c r="F398" s="37" t="str">
        <f t="shared" si="9"/>
        <v/>
      </c>
      <c r="G398" s="75"/>
      <c r="H398" s="75"/>
      <c r="I398" s="75"/>
      <c r="J398" s="75"/>
      <c r="K398" s="75"/>
      <c r="L398" s="75"/>
      <c r="M398" s="75"/>
      <c r="N398" s="75"/>
      <c r="O398" s="75"/>
      <c r="P398" s="75"/>
      <c r="Q398" s="75"/>
      <c r="R398" s="75"/>
    </row>
    <row r="399" spans="1:18" x14ac:dyDescent="0.25">
      <c r="A399" s="13" t="str">
        <f>IF(E399="","",VLOOKUP(E399,Datos!$A$18:$C$41,3,0))</f>
        <v/>
      </c>
      <c r="B399" s="13" t="str">
        <f>IF(E399="","",COUNTIF(E$19:E399,E399))</f>
        <v/>
      </c>
      <c r="C399" s="13" t="str">
        <f t="shared" si="8"/>
        <v>NO</v>
      </c>
      <c r="E399" s="37"/>
      <c r="F399" s="37" t="str">
        <f t="shared" si="9"/>
        <v/>
      </c>
      <c r="G399" s="75"/>
      <c r="H399" s="75"/>
      <c r="I399" s="75"/>
      <c r="J399" s="75"/>
      <c r="K399" s="75"/>
      <c r="L399" s="75"/>
      <c r="M399" s="75"/>
      <c r="N399" s="75"/>
      <c r="O399" s="75"/>
      <c r="P399" s="75"/>
      <c r="Q399" s="75"/>
      <c r="R399" s="75"/>
    </row>
    <row r="400" spans="1:18" x14ac:dyDescent="0.25">
      <c r="A400" s="13" t="str">
        <f>IF(E400="","",VLOOKUP(E400,Datos!$A$18:$C$41,3,0))</f>
        <v/>
      </c>
      <c r="B400" s="13" t="str">
        <f>IF(E400="","",COUNTIF(E$19:E400,E400))</f>
        <v/>
      </c>
      <c r="C400" s="13" t="str">
        <f t="shared" si="8"/>
        <v>NO</v>
      </c>
      <c r="E400" s="37"/>
      <c r="F400" s="37" t="str">
        <f t="shared" si="9"/>
        <v/>
      </c>
      <c r="G400" s="75"/>
      <c r="H400" s="75"/>
      <c r="I400" s="75"/>
      <c r="J400" s="75"/>
      <c r="K400" s="75"/>
      <c r="L400" s="75"/>
      <c r="M400" s="75"/>
      <c r="N400" s="75"/>
      <c r="O400" s="75"/>
      <c r="P400" s="75"/>
      <c r="Q400" s="75"/>
      <c r="R400" s="75"/>
    </row>
    <row r="401" spans="1:18" x14ac:dyDescent="0.25">
      <c r="A401" s="13" t="str">
        <f>IF(E401="","",VLOOKUP(E401,Datos!$A$18:$C$41,3,0))</f>
        <v/>
      </c>
      <c r="B401" s="13" t="str">
        <f>IF(E401="","",COUNTIF(E$19:E401,E401))</f>
        <v/>
      </c>
      <c r="C401" s="13" t="str">
        <f t="shared" si="8"/>
        <v>NO</v>
      </c>
      <c r="E401" s="37"/>
      <c r="F401" s="37" t="str">
        <f t="shared" si="9"/>
        <v/>
      </c>
      <c r="G401" s="75"/>
      <c r="H401" s="75"/>
      <c r="I401" s="75"/>
      <c r="J401" s="75"/>
      <c r="K401" s="75"/>
      <c r="L401" s="75"/>
      <c r="M401" s="75"/>
      <c r="N401" s="75"/>
      <c r="O401" s="75"/>
      <c r="P401" s="75"/>
      <c r="Q401" s="75"/>
      <c r="R401" s="75"/>
    </row>
    <row r="402" spans="1:18" x14ac:dyDescent="0.25">
      <c r="A402" s="13" t="str">
        <f>IF(E402="","",VLOOKUP(E402,Datos!$A$18:$C$41,3,0))</f>
        <v/>
      </c>
      <c r="B402" s="13" t="str">
        <f>IF(E402="","",COUNTIF(E$19:E402,E402))</f>
        <v/>
      </c>
      <c r="C402" s="13" t="str">
        <f t="shared" si="8"/>
        <v>NO</v>
      </c>
      <c r="E402" s="37"/>
      <c r="F402" s="37" t="str">
        <f t="shared" si="9"/>
        <v/>
      </c>
      <c r="G402" s="75"/>
      <c r="H402" s="75"/>
      <c r="I402" s="75"/>
      <c r="J402" s="75"/>
      <c r="K402" s="75"/>
      <c r="L402" s="75"/>
      <c r="M402" s="75"/>
      <c r="N402" s="75"/>
      <c r="O402" s="75"/>
      <c r="P402" s="75"/>
      <c r="Q402" s="75"/>
      <c r="R402" s="75"/>
    </row>
    <row r="403" spans="1:18" x14ac:dyDescent="0.25">
      <c r="A403" s="13" t="str">
        <f>IF(E403="","",VLOOKUP(E403,Datos!$A$18:$C$41,3,0))</f>
        <v/>
      </c>
      <c r="B403" s="13" t="str">
        <f>IF(E403="","",COUNTIF(E$19:E403,E403))</f>
        <v/>
      </c>
      <c r="C403" s="13" t="str">
        <f t="shared" si="8"/>
        <v>NO</v>
      </c>
      <c r="E403" s="37"/>
      <c r="F403" s="37" t="str">
        <f t="shared" si="9"/>
        <v/>
      </c>
      <c r="G403" s="75"/>
      <c r="H403" s="75"/>
      <c r="I403" s="75"/>
      <c r="J403" s="75"/>
      <c r="K403" s="75"/>
      <c r="L403" s="75"/>
      <c r="M403" s="75"/>
      <c r="N403" s="75"/>
      <c r="O403" s="75"/>
      <c r="P403" s="75"/>
      <c r="Q403" s="75"/>
      <c r="R403" s="75"/>
    </row>
    <row r="404" spans="1:18" x14ac:dyDescent="0.25">
      <c r="A404" s="13" t="str">
        <f>IF(E404="","",VLOOKUP(E404,Datos!$A$18:$C$41,3,0))</f>
        <v/>
      </c>
      <c r="B404" s="13" t="str">
        <f>IF(E404="","",COUNTIF(E$19:E404,E404))</f>
        <v/>
      </c>
      <c r="C404" s="13" t="str">
        <f t="shared" si="8"/>
        <v>NO</v>
      </c>
      <c r="E404" s="37"/>
      <c r="F404" s="37" t="str">
        <f t="shared" si="9"/>
        <v/>
      </c>
      <c r="G404" s="75"/>
      <c r="H404" s="75"/>
      <c r="I404" s="75"/>
      <c r="J404" s="75"/>
      <c r="K404" s="75"/>
      <c r="L404" s="75"/>
      <c r="M404" s="75"/>
      <c r="N404" s="75"/>
      <c r="O404" s="75"/>
      <c r="P404" s="75"/>
      <c r="Q404" s="75"/>
      <c r="R404" s="75"/>
    </row>
    <row r="405" spans="1:18" x14ac:dyDescent="0.25">
      <c r="A405" s="13" t="str">
        <f>IF(E405="","",VLOOKUP(E405,Datos!$A$18:$C$41,3,0))</f>
        <v/>
      </c>
      <c r="B405" s="13" t="str">
        <f>IF(E405="","",COUNTIF(E$19:E405,E405))</f>
        <v/>
      </c>
      <c r="C405" s="13" t="str">
        <f t="shared" si="8"/>
        <v>NO</v>
      </c>
      <c r="E405" s="37"/>
      <c r="F405" s="37" t="str">
        <f t="shared" si="9"/>
        <v/>
      </c>
      <c r="G405" s="75"/>
      <c r="H405" s="75"/>
      <c r="I405" s="75"/>
      <c r="J405" s="75"/>
      <c r="K405" s="75"/>
      <c r="L405" s="75"/>
      <c r="M405" s="75"/>
      <c r="N405" s="75"/>
      <c r="O405" s="75"/>
      <c r="P405" s="75"/>
      <c r="Q405" s="75"/>
      <c r="R405" s="75"/>
    </row>
    <row r="406" spans="1:18" x14ac:dyDescent="0.25">
      <c r="A406" s="13" t="str">
        <f>IF(E406="","",VLOOKUP(E406,Datos!$A$18:$C$41,3,0))</f>
        <v/>
      </c>
      <c r="B406" s="13" t="str">
        <f>IF(E406="","",COUNTIF(E$19:E406,E406))</f>
        <v/>
      </c>
      <c r="C406" s="13" t="str">
        <f t="shared" si="8"/>
        <v>NO</v>
      </c>
      <c r="E406" s="37"/>
      <c r="F406" s="37" t="str">
        <f t="shared" si="9"/>
        <v/>
      </c>
      <c r="G406" s="75"/>
      <c r="H406" s="75"/>
      <c r="I406" s="75"/>
      <c r="J406" s="75"/>
      <c r="K406" s="75"/>
      <c r="L406" s="75"/>
      <c r="M406" s="75"/>
      <c r="N406" s="75"/>
      <c r="O406" s="75"/>
      <c r="P406" s="75"/>
      <c r="Q406" s="75"/>
      <c r="R406" s="75"/>
    </row>
    <row r="407" spans="1:18" x14ac:dyDescent="0.25">
      <c r="A407" s="13" t="str">
        <f>IF(E407="","",VLOOKUP(E407,Datos!$A$18:$C$41,3,0))</f>
        <v/>
      </c>
      <c r="B407" s="13" t="str">
        <f>IF(E407="","",COUNTIF(E$19:E407,E407))</f>
        <v/>
      </c>
      <c r="C407" s="13" t="str">
        <f t="shared" si="8"/>
        <v>NO</v>
      </c>
      <c r="E407" s="37"/>
      <c r="F407" s="37" t="str">
        <f t="shared" si="9"/>
        <v/>
      </c>
      <c r="G407" s="75"/>
      <c r="H407" s="75"/>
      <c r="I407" s="75"/>
      <c r="J407" s="75"/>
      <c r="K407" s="75"/>
      <c r="L407" s="75"/>
      <c r="M407" s="75"/>
      <c r="N407" s="75"/>
      <c r="O407" s="75"/>
      <c r="P407" s="75"/>
      <c r="Q407" s="75"/>
      <c r="R407" s="75"/>
    </row>
    <row r="408" spans="1:18" x14ac:dyDescent="0.25">
      <c r="A408" s="13" t="str">
        <f>IF(E408="","",VLOOKUP(E408,Datos!$A$18:$C$41,3,0))</f>
        <v/>
      </c>
      <c r="B408" s="13" t="str">
        <f>IF(E408="","",COUNTIF(E$19:E408,E408))</f>
        <v/>
      </c>
      <c r="C408" s="13" t="str">
        <f t="shared" si="8"/>
        <v>NO</v>
      </c>
      <c r="E408" s="37"/>
      <c r="F408" s="37" t="str">
        <f t="shared" si="9"/>
        <v/>
      </c>
      <c r="G408" s="75"/>
      <c r="H408" s="75"/>
      <c r="I408" s="75"/>
      <c r="J408" s="75"/>
      <c r="K408" s="75"/>
      <c r="L408" s="75"/>
      <c r="M408" s="75"/>
      <c r="N408" s="75"/>
      <c r="O408" s="75"/>
      <c r="P408" s="75"/>
      <c r="Q408" s="75"/>
      <c r="R408" s="75"/>
    </row>
    <row r="409" spans="1:18" x14ac:dyDescent="0.25">
      <c r="A409" s="13" t="str">
        <f>IF(E409="","",VLOOKUP(E409,Datos!$A$18:$C$41,3,0))</f>
        <v/>
      </c>
      <c r="B409" s="13" t="str">
        <f>IF(E409="","",COUNTIF(E$19:E409,E409))</f>
        <v/>
      </c>
      <c r="C409" s="13" t="str">
        <f t="shared" si="8"/>
        <v>NO</v>
      </c>
      <c r="E409" s="37"/>
      <c r="F409" s="37" t="str">
        <f t="shared" si="9"/>
        <v/>
      </c>
      <c r="G409" s="75"/>
      <c r="H409" s="75"/>
      <c r="I409" s="75"/>
      <c r="J409" s="75"/>
      <c r="K409" s="75"/>
      <c r="L409" s="75"/>
      <c r="M409" s="75"/>
      <c r="N409" s="75"/>
      <c r="O409" s="75"/>
      <c r="P409" s="75"/>
      <c r="Q409" s="75"/>
      <c r="R409" s="75"/>
    </row>
    <row r="410" spans="1:18" x14ac:dyDescent="0.25">
      <c r="A410" s="13" t="str">
        <f>IF(E410="","",VLOOKUP(E410,Datos!$A$18:$C$41,3,0))</f>
        <v/>
      </c>
      <c r="B410" s="13" t="str">
        <f>IF(E410="","",COUNTIF(E$19:E410,E410))</f>
        <v/>
      </c>
      <c r="C410" s="13" t="str">
        <f t="shared" si="8"/>
        <v>NO</v>
      </c>
      <c r="E410" s="37"/>
      <c r="F410" s="37" t="str">
        <f t="shared" si="9"/>
        <v/>
      </c>
      <c r="G410" s="75"/>
      <c r="H410" s="75"/>
      <c r="I410" s="75"/>
      <c r="J410" s="75"/>
      <c r="K410" s="75"/>
      <c r="L410" s="75"/>
      <c r="M410" s="75"/>
      <c r="N410" s="75"/>
      <c r="O410" s="75"/>
      <c r="P410" s="75"/>
      <c r="Q410" s="75"/>
      <c r="R410" s="75"/>
    </row>
    <row r="411" spans="1:18" x14ac:dyDescent="0.25">
      <c r="A411" s="13" t="str">
        <f>IF(E411="","",VLOOKUP(E411,Datos!$A$18:$C$41,3,0))</f>
        <v/>
      </c>
      <c r="B411" s="13" t="str">
        <f>IF(E411="","",COUNTIF(E$19:E411,E411))</f>
        <v/>
      </c>
      <c r="C411" s="13" t="str">
        <f t="shared" si="8"/>
        <v>NO</v>
      </c>
      <c r="E411" s="37"/>
      <c r="F411" s="37" t="str">
        <f t="shared" si="9"/>
        <v/>
      </c>
      <c r="G411" s="75"/>
      <c r="H411" s="75"/>
      <c r="I411" s="75"/>
      <c r="J411" s="75"/>
      <c r="K411" s="75"/>
      <c r="L411" s="75"/>
      <c r="M411" s="75"/>
      <c r="N411" s="75"/>
      <c r="O411" s="75"/>
      <c r="P411" s="75"/>
      <c r="Q411" s="75"/>
      <c r="R411" s="75"/>
    </row>
    <row r="412" spans="1:18" x14ac:dyDescent="0.25">
      <c r="A412" s="13" t="str">
        <f>IF(E412="","",VLOOKUP(E412,Datos!$A$18:$C$41,3,0))</f>
        <v/>
      </c>
      <c r="B412" s="13" t="str">
        <f>IF(E412="","",COUNTIF(E$19:E412,E412))</f>
        <v/>
      </c>
      <c r="C412" s="13" t="str">
        <f t="shared" si="8"/>
        <v>NO</v>
      </c>
      <c r="E412" s="37"/>
      <c r="F412" s="37" t="str">
        <f t="shared" si="9"/>
        <v/>
      </c>
      <c r="G412" s="75"/>
      <c r="H412" s="75"/>
      <c r="I412" s="75"/>
      <c r="J412" s="75"/>
      <c r="K412" s="75"/>
      <c r="L412" s="75"/>
      <c r="M412" s="75"/>
      <c r="N412" s="75"/>
      <c r="O412" s="75"/>
      <c r="P412" s="75"/>
      <c r="Q412" s="75"/>
      <c r="R412" s="75"/>
    </row>
    <row r="413" spans="1:18" x14ac:dyDescent="0.25">
      <c r="A413" s="13" t="str">
        <f>IF(E413="","",VLOOKUP(E413,Datos!$A$18:$C$41,3,0))</f>
        <v/>
      </c>
      <c r="B413" s="13" t="str">
        <f>IF(E413="","",COUNTIF(E$19:E413,E413))</f>
        <v/>
      </c>
      <c r="C413" s="13" t="str">
        <f t="shared" si="8"/>
        <v>NO</v>
      </c>
      <c r="E413" s="37"/>
      <c r="F413" s="37" t="str">
        <f t="shared" si="9"/>
        <v/>
      </c>
      <c r="G413" s="75"/>
      <c r="H413" s="75"/>
      <c r="I413" s="75"/>
      <c r="J413" s="75"/>
      <c r="K413" s="75"/>
      <c r="L413" s="75"/>
      <c r="M413" s="75"/>
      <c r="N413" s="75"/>
      <c r="O413" s="75"/>
      <c r="P413" s="75"/>
      <c r="Q413" s="75"/>
      <c r="R413" s="75"/>
    </row>
    <row r="414" spans="1:18" x14ac:dyDescent="0.25">
      <c r="A414" s="13" t="str">
        <f>IF(E414="","",VLOOKUP(E414,Datos!$A$18:$C$41,3,0))</f>
        <v/>
      </c>
      <c r="B414" s="13" t="str">
        <f>IF(E414="","",COUNTIF(E$19:E414,E414))</f>
        <v/>
      </c>
      <c r="C414" s="13" t="str">
        <f t="shared" si="8"/>
        <v>NO</v>
      </c>
      <c r="E414" s="37"/>
      <c r="F414" s="37" t="str">
        <f t="shared" si="9"/>
        <v/>
      </c>
      <c r="G414" s="75"/>
      <c r="H414" s="75"/>
      <c r="I414" s="75"/>
      <c r="J414" s="75"/>
      <c r="K414" s="75"/>
      <c r="L414" s="75"/>
      <c r="M414" s="75"/>
      <c r="N414" s="75"/>
      <c r="O414" s="75"/>
      <c r="P414" s="75"/>
      <c r="Q414" s="75"/>
      <c r="R414" s="75"/>
    </row>
    <row r="415" spans="1:18" x14ac:dyDescent="0.25">
      <c r="A415" s="13" t="str">
        <f>IF(E415="","",VLOOKUP(E415,Datos!$A$18:$C$41,3,0))</f>
        <v/>
      </c>
      <c r="B415" s="13" t="str">
        <f>IF(E415="","",COUNTIF(E$19:E415,E415))</f>
        <v/>
      </c>
      <c r="C415" s="13" t="str">
        <f t="shared" si="8"/>
        <v>NO</v>
      </c>
      <c r="E415" s="37"/>
      <c r="F415" s="37" t="str">
        <f t="shared" si="9"/>
        <v/>
      </c>
      <c r="G415" s="75"/>
      <c r="H415" s="75"/>
      <c r="I415" s="75"/>
      <c r="J415" s="75"/>
      <c r="K415" s="75"/>
      <c r="L415" s="75"/>
      <c r="M415" s="75"/>
      <c r="N415" s="75"/>
      <c r="O415" s="75"/>
      <c r="P415" s="75"/>
      <c r="Q415" s="75"/>
      <c r="R415" s="75"/>
    </row>
    <row r="416" spans="1:18" x14ac:dyDescent="0.25">
      <c r="A416" s="13" t="str">
        <f>IF(E416="","",VLOOKUP(E416,Datos!$A$18:$C$41,3,0))</f>
        <v/>
      </c>
      <c r="B416" s="13" t="str">
        <f>IF(E416="","",COUNTIF(E$19:E416,E416))</f>
        <v/>
      </c>
      <c r="C416" s="13" t="str">
        <f t="shared" si="8"/>
        <v>NO</v>
      </c>
      <c r="E416" s="37"/>
      <c r="F416" s="37" t="str">
        <f t="shared" si="9"/>
        <v/>
      </c>
      <c r="G416" s="75"/>
      <c r="H416" s="75"/>
      <c r="I416" s="75"/>
      <c r="J416" s="75"/>
      <c r="K416" s="75"/>
      <c r="L416" s="75"/>
      <c r="M416" s="75"/>
      <c r="N416" s="75"/>
      <c r="O416" s="75"/>
      <c r="P416" s="75"/>
      <c r="Q416" s="75"/>
      <c r="R416" s="75"/>
    </row>
    <row r="417" spans="1:18" x14ac:dyDescent="0.25">
      <c r="A417" s="13" t="str">
        <f>IF(E417="","",VLOOKUP(E417,Datos!$A$18:$C$41,3,0))</f>
        <v/>
      </c>
      <c r="B417" s="13" t="str">
        <f>IF(E417="","",COUNTIF(E$19:E417,E417))</f>
        <v/>
      </c>
      <c r="C417" s="13" t="str">
        <f t="shared" si="8"/>
        <v>NO</v>
      </c>
      <c r="E417" s="37"/>
      <c r="F417" s="37" t="str">
        <f t="shared" si="9"/>
        <v/>
      </c>
      <c r="G417" s="75"/>
      <c r="H417" s="75"/>
      <c r="I417" s="75"/>
      <c r="J417" s="75"/>
      <c r="K417" s="75"/>
      <c r="L417" s="75"/>
      <c r="M417" s="75"/>
      <c r="N417" s="75"/>
      <c r="O417" s="75"/>
      <c r="P417" s="75"/>
      <c r="Q417" s="75"/>
      <c r="R417" s="75"/>
    </row>
    <row r="418" spans="1:18" x14ac:dyDescent="0.25">
      <c r="A418" s="13" t="str">
        <f>IF(E418="","",VLOOKUP(E418,Datos!$A$18:$C$41,3,0))</f>
        <v/>
      </c>
      <c r="B418" s="13" t="str">
        <f>IF(E418="","",COUNTIF(E$19:E418,E418))</f>
        <v/>
      </c>
      <c r="C418" s="13" t="str">
        <f t="shared" si="8"/>
        <v>NO</v>
      </c>
      <c r="E418" s="37"/>
      <c r="F418" s="37" t="str">
        <f t="shared" si="9"/>
        <v/>
      </c>
      <c r="G418" s="75"/>
      <c r="H418" s="75"/>
      <c r="I418" s="75"/>
      <c r="J418" s="75"/>
      <c r="K418" s="75"/>
      <c r="L418" s="75"/>
      <c r="M418" s="75"/>
      <c r="N418" s="75"/>
      <c r="O418" s="75"/>
      <c r="P418" s="75"/>
      <c r="Q418" s="75"/>
      <c r="R418" s="75"/>
    </row>
    <row r="419" spans="1:18" x14ac:dyDescent="0.25">
      <c r="A419" s="13" t="str">
        <f>IF(E419="","",VLOOKUP(E419,Datos!$A$18:$C$41,3,0))</f>
        <v/>
      </c>
      <c r="B419" s="13" t="str">
        <f>IF(E419="","",COUNTIF(E$19:E419,E419))</f>
        <v/>
      </c>
      <c r="C419" s="13" t="str">
        <f t="shared" si="8"/>
        <v>NO</v>
      </c>
      <c r="E419" s="37"/>
      <c r="F419" s="37" t="str">
        <f t="shared" si="9"/>
        <v/>
      </c>
      <c r="G419" s="75"/>
      <c r="H419" s="75"/>
      <c r="I419" s="75"/>
      <c r="J419" s="75"/>
      <c r="K419" s="75"/>
      <c r="L419" s="75"/>
      <c r="M419" s="75"/>
      <c r="N419" s="75"/>
      <c r="O419" s="75"/>
      <c r="P419" s="75"/>
      <c r="Q419" s="75"/>
      <c r="R419" s="75"/>
    </row>
    <row r="420" spans="1:18" x14ac:dyDescent="0.25">
      <c r="A420" s="13" t="str">
        <f>IF(E420="","",VLOOKUP(E420,Datos!$A$18:$C$41,3,0))</f>
        <v/>
      </c>
      <c r="B420" s="13" t="str">
        <f>IF(E420="","",COUNTIF(E$19:E420,E420))</f>
        <v/>
      </c>
      <c r="C420" s="13" t="str">
        <f t="shared" si="8"/>
        <v>NO</v>
      </c>
      <c r="E420" s="37"/>
      <c r="F420" s="37" t="str">
        <f t="shared" si="9"/>
        <v/>
      </c>
      <c r="G420" s="75"/>
      <c r="H420" s="75"/>
      <c r="I420" s="75"/>
      <c r="J420" s="75"/>
      <c r="K420" s="75"/>
      <c r="L420" s="75"/>
      <c r="M420" s="75"/>
      <c r="N420" s="75"/>
      <c r="O420" s="75"/>
      <c r="P420" s="75"/>
      <c r="Q420" s="75"/>
      <c r="R420" s="75"/>
    </row>
    <row r="421" spans="1:18" x14ac:dyDescent="0.25">
      <c r="A421" s="13" t="str">
        <f>IF(E421="","",VLOOKUP(E421,Datos!$A$18:$C$41,3,0))</f>
        <v/>
      </c>
      <c r="B421" s="13" t="str">
        <f>IF(E421="","",COUNTIF(E$19:E421,E421))</f>
        <v/>
      </c>
      <c r="C421" s="13" t="str">
        <f t="shared" si="8"/>
        <v>NO</v>
      </c>
      <c r="E421" s="37"/>
      <c r="F421" s="37" t="str">
        <f t="shared" si="9"/>
        <v/>
      </c>
      <c r="G421" s="75"/>
      <c r="H421" s="75"/>
      <c r="I421" s="75"/>
      <c r="J421" s="75"/>
      <c r="K421" s="75"/>
      <c r="L421" s="75"/>
      <c r="M421" s="75"/>
      <c r="N421" s="75"/>
      <c r="O421" s="75"/>
      <c r="P421" s="75"/>
      <c r="Q421" s="75"/>
      <c r="R421" s="75"/>
    </row>
    <row r="422" spans="1:18" x14ac:dyDescent="0.25">
      <c r="A422" s="13" t="str">
        <f>IF(E422="","",VLOOKUP(E422,Datos!$A$18:$C$41,3,0))</f>
        <v/>
      </c>
      <c r="B422" s="13" t="str">
        <f>IF(E422="","",COUNTIF(E$19:E422,E422))</f>
        <v/>
      </c>
      <c r="C422" s="13" t="str">
        <f t="shared" si="8"/>
        <v>NO</v>
      </c>
      <c r="E422" s="37"/>
      <c r="F422" s="37" t="str">
        <f t="shared" si="9"/>
        <v/>
      </c>
      <c r="G422" s="75"/>
      <c r="H422" s="75"/>
      <c r="I422" s="75"/>
      <c r="J422" s="75"/>
      <c r="K422" s="75"/>
      <c r="L422" s="75"/>
      <c r="M422" s="75"/>
      <c r="N422" s="75"/>
      <c r="O422" s="75"/>
      <c r="P422" s="75"/>
      <c r="Q422" s="75"/>
      <c r="R422" s="75"/>
    </row>
    <row r="423" spans="1:18" x14ac:dyDescent="0.25">
      <c r="A423" s="13" t="str">
        <f>IF(E423="","",VLOOKUP(E423,Datos!$A$18:$C$41,3,0))</f>
        <v/>
      </c>
      <c r="B423" s="13" t="str">
        <f>IF(E423="","",COUNTIF(E$19:E423,E423))</f>
        <v/>
      </c>
      <c r="C423" s="13" t="str">
        <f t="shared" si="8"/>
        <v>NO</v>
      </c>
      <c r="E423" s="37"/>
      <c r="F423" s="37" t="str">
        <f t="shared" si="9"/>
        <v/>
      </c>
      <c r="G423" s="75"/>
      <c r="H423" s="75"/>
      <c r="I423" s="75"/>
      <c r="J423" s="75"/>
      <c r="K423" s="75"/>
      <c r="L423" s="75"/>
      <c r="M423" s="75"/>
      <c r="N423" s="75"/>
      <c r="O423" s="75"/>
      <c r="P423" s="75"/>
      <c r="Q423" s="75"/>
      <c r="R423" s="75"/>
    </row>
    <row r="424" spans="1:18" x14ac:dyDescent="0.25">
      <c r="A424" s="13" t="str">
        <f>IF(E424="","",VLOOKUP(E424,Datos!$A$18:$C$41,3,0))</f>
        <v/>
      </c>
      <c r="B424" s="13" t="str">
        <f>IF(E424="","",COUNTIF(E$19:E424,E424))</f>
        <v/>
      </c>
      <c r="C424" s="13" t="str">
        <f t="shared" si="8"/>
        <v>NO</v>
      </c>
      <c r="E424" s="37"/>
      <c r="F424" s="37" t="str">
        <f t="shared" si="9"/>
        <v/>
      </c>
      <c r="G424" s="75"/>
      <c r="H424" s="75"/>
      <c r="I424" s="75"/>
      <c r="J424" s="75"/>
      <c r="K424" s="75"/>
      <c r="L424" s="75"/>
      <c r="M424" s="75"/>
      <c r="N424" s="75"/>
      <c r="O424" s="75"/>
      <c r="P424" s="75"/>
      <c r="Q424" s="75"/>
      <c r="R424" s="75"/>
    </row>
    <row r="425" spans="1:18" x14ac:dyDescent="0.25">
      <c r="A425" s="13" t="str">
        <f>IF(E425="","",VLOOKUP(E425,Datos!$A$18:$C$41,3,0))</f>
        <v/>
      </c>
      <c r="B425" s="13" t="str">
        <f>IF(E425="","",COUNTIF(E$19:E425,E425))</f>
        <v/>
      </c>
      <c r="C425" s="13" t="str">
        <f t="shared" si="8"/>
        <v>NO</v>
      </c>
      <c r="E425" s="37"/>
      <c r="F425" s="37" t="str">
        <f t="shared" si="9"/>
        <v/>
      </c>
      <c r="G425" s="75"/>
      <c r="H425" s="75"/>
      <c r="I425" s="75"/>
      <c r="J425" s="75"/>
      <c r="K425" s="75"/>
      <c r="L425" s="75"/>
      <c r="M425" s="75"/>
      <c r="N425" s="75"/>
      <c r="O425" s="75"/>
      <c r="P425" s="75"/>
      <c r="Q425" s="75"/>
      <c r="R425" s="75"/>
    </row>
    <row r="426" spans="1:18" x14ac:dyDescent="0.25">
      <c r="A426" s="13" t="str">
        <f>IF(E426="","",VLOOKUP(E426,Datos!$A$18:$C$41,3,0))</f>
        <v/>
      </c>
      <c r="B426" s="13" t="str">
        <f>IF(E426="","",COUNTIF(E$19:E426,E426))</f>
        <v/>
      </c>
      <c r="C426" s="13" t="str">
        <f t="shared" si="8"/>
        <v>NO</v>
      </c>
      <c r="E426" s="37"/>
      <c r="F426" s="37" t="str">
        <f t="shared" si="9"/>
        <v/>
      </c>
      <c r="G426" s="75"/>
      <c r="H426" s="75"/>
      <c r="I426" s="75"/>
      <c r="J426" s="75"/>
      <c r="K426" s="75"/>
      <c r="L426" s="75"/>
      <c r="M426" s="75"/>
      <c r="N426" s="75"/>
      <c r="O426" s="75"/>
      <c r="P426" s="75"/>
      <c r="Q426" s="75"/>
      <c r="R426" s="75"/>
    </row>
    <row r="427" spans="1:18" x14ac:dyDescent="0.25">
      <c r="A427" s="13" t="str">
        <f>IF(E427="","",VLOOKUP(E427,Datos!$A$18:$C$41,3,0))</f>
        <v/>
      </c>
      <c r="B427" s="13" t="str">
        <f>IF(E427="","",COUNTIF(E$19:E427,E427))</f>
        <v/>
      </c>
      <c r="C427" s="13" t="str">
        <f t="shared" si="8"/>
        <v>NO</v>
      </c>
      <c r="E427" s="37"/>
      <c r="F427" s="37" t="str">
        <f t="shared" si="9"/>
        <v/>
      </c>
      <c r="G427" s="75"/>
      <c r="H427" s="75"/>
      <c r="I427" s="75"/>
      <c r="J427" s="75"/>
      <c r="K427" s="75"/>
      <c r="L427" s="75"/>
      <c r="M427" s="75"/>
      <c r="N427" s="75"/>
      <c r="O427" s="75"/>
      <c r="P427" s="75"/>
      <c r="Q427" s="75"/>
      <c r="R427" s="75"/>
    </row>
    <row r="428" spans="1:18" x14ac:dyDescent="0.25">
      <c r="A428" s="13" t="str">
        <f>IF(E428="","",VLOOKUP(E428,Datos!$A$18:$C$41,3,0))</f>
        <v/>
      </c>
      <c r="B428" s="13" t="str">
        <f>IF(E428="","",COUNTIF(E$19:E428,E428))</f>
        <v/>
      </c>
      <c r="C428" s="13" t="str">
        <f t="shared" si="8"/>
        <v>NO</v>
      </c>
      <c r="E428" s="37"/>
      <c r="F428" s="37" t="str">
        <f t="shared" si="9"/>
        <v/>
      </c>
      <c r="G428" s="75"/>
      <c r="H428" s="75"/>
      <c r="I428" s="75"/>
      <c r="J428" s="75"/>
      <c r="K428" s="75"/>
      <c r="L428" s="75"/>
      <c r="M428" s="75"/>
      <c r="N428" s="75"/>
      <c r="O428" s="75"/>
      <c r="P428" s="75"/>
      <c r="Q428" s="75"/>
      <c r="R428" s="75"/>
    </row>
    <row r="429" spans="1:18" x14ac:dyDescent="0.25">
      <c r="A429" s="13" t="str">
        <f>IF(E429="","",VLOOKUP(E429,Datos!$A$18:$C$41,3,0))</f>
        <v/>
      </c>
      <c r="B429" s="13" t="str">
        <f>IF(E429="","",COUNTIF(E$19:E429,E429))</f>
        <v/>
      </c>
      <c r="C429" s="13" t="str">
        <f t="shared" si="8"/>
        <v>NO</v>
      </c>
      <c r="E429" s="37"/>
      <c r="F429" s="37" t="str">
        <f t="shared" si="9"/>
        <v/>
      </c>
      <c r="G429" s="75"/>
      <c r="H429" s="75"/>
      <c r="I429" s="75"/>
      <c r="J429" s="75"/>
      <c r="K429" s="75"/>
      <c r="L429" s="75"/>
      <c r="M429" s="75"/>
      <c r="N429" s="75"/>
      <c r="O429" s="75"/>
      <c r="P429" s="75"/>
      <c r="Q429" s="75"/>
      <c r="R429" s="75"/>
    </row>
    <row r="430" spans="1:18" x14ac:dyDescent="0.25">
      <c r="A430" s="13" t="str">
        <f>IF(E430="","",VLOOKUP(E430,Datos!$A$18:$C$41,3,0))</f>
        <v/>
      </c>
      <c r="B430" s="13" t="str">
        <f>IF(E430="","",COUNTIF(E$19:E430,E430))</f>
        <v/>
      </c>
      <c r="C430" s="13" t="str">
        <f t="shared" si="8"/>
        <v>NO</v>
      </c>
      <c r="E430" s="37"/>
      <c r="F430" s="37" t="str">
        <f t="shared" si="9"/>
        <v/>
      </c>
      <c r="G430" s="75"/>
      <c r="H430" s="75"/>
      <c r="I430" s="75"/>
      <c r="J430" s="75"/>
      <c r="K430" s="75"/>
      <c r="L430" s="75"/>
      <c r="M430" s="75"/>
      <c r="N430" s="75"/>
      <c r="O430" s="75"/>
      <c r="P430" s="75"/>
      <c r="Q430" s="75"/>
      <c r="R430" s="75"/>
    </row>
    <row r="431" spans="1:18" x14ac:dyDescent="0.25">
      <c r="A431" s="13" t="str">
        <f>IF(E431="","",VLOOKUP(E431,Datos!$A$18:$C$41,3,0))</f>
        <v/>
      </c>
      <c r="B431" s="13" t="str">
        <f>IF(E431="","",COUNTIF(E$19:E431,E431))</f>
        <v/>
      </c>
      <c r="C431" s="13" t="str">
        <f t="shared" si="8"/>
        <v>NO</v>
      </c>
      <c r="E431" s="37"/>
      <c r="F431" s="37" t="str">
        <f t="shared" si="9"/>
        <v/>
      </c>
      <c r="G431" s="75"/>
      <c r="H431" s="75"/>
      <c r="I431" s="75"/>
      <c r="J431" s="75"/>
      <c r="K431" s="75"/>
      <c r="L431" s="75"/>
      <c r="M431" s="75"/>
      <c r="N431" s="75"/>
      <c r="O431" s="75"/>
      <c r="P431" s="75"/>
      <c r="Q431" s="75"/>
      <c r="R431" s="75"/>
    </row>
    <row r="432" spans="1:18" x14ac:dyDescent="0.25">
      <c r="A432" s="13" t="str">
        <f>IF(E432="","",VLOOKUP(E432,Datos!$A$18:$C$41,3,0))</f>
        <v/>
      </c>
      <c r="B432" s="13" t="str">
        <f>IF(E432="","",COUNTIF(E$19:E432,E432))</f>
        <v/>
      </c>
      <c r="C432" s="13" t="str">
        <f t="shared" si="8"/>
        <v>NO</v>
      </c>
      <c r="E432" s="37"/>
      <c r="F432" s="37" t="str">
        <f t="shared" si="9"/>
        <v/>
      </c>
      <c r="G432" s="75"/>
      <c r="H432" s="75"/>
      <c r="I432" s="75"/>
      <c r="J432" s="75"/>
      <c r="K432" s="75"/>
      <c r="L432" s="75"/>
      <c r="M432" s="75"/>
      <c r="N432" s="75"/>
      <c r="O432" s="75"/>
      <c r="P432" s="75"/>
      <c r="Q432" s="75"/>
      <c r="R432" s="75"/>
    </row>
    <row r="433" spans="1:18" x14ac:dyDescent="0.25">
      <c r="A433" s="13" t="str">
        <f>IF(E433="","",VLOOKUP(E433,Datos!$A$18:$C$41,3,0))</f>
        <v/>
      </c>
      <c r="B433" s="13" t="str">
        <f>IF(E433="","",COUNTIF(E$19:E433,E433))</f>
        <v/>
      </c>
      <c r="C433" s="13" t="str">
        <f t="shared" si="8"/>
        <v>NO</v>
      </c>
      <c r="E433" s="37"/>
      <c r="F433" s="37" t="str">
        <f t="shared" si="9"/>
        <v/>
      </c>
      <c r="G433" s="75"/>
      <c r="H433" s="75"/>
      <c r="I433" s="75"/>
      <c r="J433" s="75"/>
      <c r="K433" s="75"/>
      <c r="L433" s="75"/>
      <c r="M433" s="75"/>
      <c r="N433" s="75"/>
      <c r="O433" s="75"/>
      <c r="P433" s="75"/>
      <c r="Q433" s="75"/>
      <c r="R433" s="75"/>
    </row>
    <row r="434" spans="1:18" x14ac:dyDescent="0.25">
      <c r="A434" s="13" t="str">
        <f>IF(E434="","",VLOOKUP(E434,Datos!$A$18:$C$41,3,0))</f>
        <v/>
      </c>
      <c r="B434" s="13" t="str">
        <f>IF(E434="","",COUNTIF(E$19:E434,E434))</f>
        <v/>
      </c>
      <c r="C434" s="13" t="str">
        <f t="shared" si="8"/>
        <v>NO</v>
      </c>
      <c r="E434" s="37"/>
      <c r="F434" s="37" t="str">
        <f t="shared" si="9"/>
        <v/>
      </c>
      <c r="G434" s="75"/>
      <c r="H434" s="75"/>
      <c r="I434" s="75"/>
      <c r="J434" s="75"/>
      <c r="K434" s="75"/>
      <c r="L434" s="75"/>
      <c r="M434" s="75"/>
      <c r="N434" s="75"/>
      <c r="O434" s="75"/>
      <c r="P434" s="75"/>
      <c r="Q434" s="75"/>
      <c r="R434" s="75"/>
    </row>
    <row r="435" spans="1:18" x14ac:dyDescent="0.25">
      <c r="A435" s="13" t="str">
        <f>IF(E435="","",VLOOKUP(E435,Datos!$A$18:$C$41,3,0))</f>
        <v/>
      </c>
      <c r="B435" s="13" t="str">
        <f>IF(E435="","",COUNTIF(E$19:E435,E435))</f>
        <v/>
      </c>
      <c r="C435" s="13" t="str">
        <f t="shared" si="8"/>
        <v>NO</v>
      </c>
      <c r="E435" s="37"/>
      <c r="F435" s="37" t="str">
        <f t="shared" si="9"/>
        <v/>
      </c>
      <c r="G435" s="75"/>
      <c r="H435" s="75"/>
      <c r="I435" s="75"/>
      <c r="J435" s="75"/>
      <c r="K435" s="75"/>
      <c r="L435" s="75"/>
      <c r="M435" s="75"/>
      <c r="N435" s="75"/>
      <c r="O435" s="75"/>
      <c r="P435" s="75"/>
      <c r="Q435" s="75"/>
      <c r="R435" s="75"/>
    </row>
    <row r="436" spans="1:18" x14ac:dyDescent="0.25">
      <c r="A436" s="13" t="str">
        <f>IF(E436="","",VLOOKUP(E436,Datos!$A$18:$C$41,3,0))</f>
        <v/>
      </c>
      <c r="B436" s="13" t="str">
        <f>IF(E436="","",COUNTIF(E$19:E436,E436))</f>
        <v/>
      </c>
      <c r="C436" s="13" t="str">
        <f t="shared" si="8"/>
        <v>NO</v>
      </c>
      <c r="E436" s="37"/>
      <c r="F436" s="37" t="str">
        <f t="shared" si="9"/>
        <v/>
      </c>
      <c r="G436" s="75"/>
      <c r="H436" s="75"/>
      <c r="I436" s="75"/>
      <c r="J436" s="75"/>
      <c r="K436" s="75"/>
      <c r="L436" s="75"/>
      <c r="M436" s="75"/>
      <c r="N436" s="75"/>
      <c r="O436" s="75"/>
      <c r="P436" s="75"/>
      <c r="Q436" s="75"/>
      <c r="R436" s="75"/>
    </row>
    <row r="437" spans="1:18" x14ac:dyDescent="0.25">
      <c r="A437" s="13" t="str">
        <f>IF(E437="","",VLOOKUP(E437,Datos!$A$18:$C$41,3,0))</f>
        <v/>
      </c>
      <c r="B437" s="13" t="str">
        <f>IF(E437="","",COUNTIF(E$19:E437,E437))</f>
        <v/>
      </c>
      <c r="C437" s="13" t="str">
        <f t="shared" si="8"/>
        <v>NO</v>
      </c>
      <c r="E437" s="37"/>
      <c r="F437" s="37" t="str">
        <f t="shared" si="9"/>
        <v/>
      </c>
      <c r="G437" s="75"/>
      <c r="H437" s="75"/>
      <c r="I437" s="75"/>
      <c r="J437" s="75"/>
      <c r="K437" s="75"/>
      <c r="L437" s="75"/>
      <c r="M437" s="75"/>
      <c r="N437" s="75"/>
      <c r="O437" s="75"/>
      <c r="P437" s="75"/>
      <c r="Q437" s="75"/>
      <c r="R437" s="75"/>
    </row>
    <row r="438" spans="1:18" x14ac:dyDescent="0.25">
      <c r="A438" s="13" t="str">
        <f>IF(E438="","",VLOOKUP(E438,Datos!$A$18:$C$41,3,0))</f>
        <v/>
      </c>
      <c r="B438" s="13" t="str">
        <f>IF(E438="","",COUNTIF(E$19:E438,E438))</f>
        <v/>
      </c>
      <c r="C438" s="13" t="str">
        <f t="shared" si="8"/>
        <v>NO</v>
      </c>
      <c r="E438" s="37"/>
      <c r="F438" s="37" t="str">
        <f t="shared" si="9"/>
        <v/>
      </c>
      <c r="G438" s="75"/>
      <c r="H438" s="75"/>
      <c r="I438" s="75"/>
      <c r="J438" s="75"/>
      <c r="K438" s="75"/>
      <c r="L438" s="75"/>
      <c r="M438" s="75"/>
      <c r="N438" s="75"/>
      <c r="O438" s="75"/>
      <c r="P438" s="75"/>
      <c r="Q438" s="75"/>
      <c r="R438" s="75"/>
    </row>
    <row r="439" spans="1:18" x14ac:dyDescent="0.25">
      <c r="A439" s="13" t="str">
        <f>IF(E439="","",VLOOKUP(E439,Datos!$A$18:$C$41,3,0))</f>
        <v/>
      </c>
      <c r="B439" s="13" t="str">
        <f>IF(E439="","",COUNTIF(E$19:E439,E439))</f>
        <v/>
      </c>
      <c r="C439" s="13" t="str">
        <f t="shared" si="8"/>
        <v>NO</v>
      </c>
      <c r="E439" s="37"/>
      <c r="F439" s="37" t="str">
        <f t="shared" si="9"/>
        <v/>
      </c>
      <c r="G439" s="75"/>
      <c r="H439" s="75"/>
      <c r="I439" s="75"/>
      <c r="J439" s="75"/>
      <c r="K439" s="75"/>
      <c r="L439" s="75"/>
      <c r="M439" s="75"/>
      <c r="N439" s="75"/>
      <c r="O439" s="75"/>
      <c r="P439" s="75"/>
      <c r="Q439" s="75"/>
      <c r="R439" s="75"/>
    </row>
    <row r="440" spans="1:18" x14ac:dyDescent="0.25">
      <c r="A440" s="13" t="str">
        <f>IF(E440="","",VLOOKUP(E440,Datos!$A$18:$C$41,3,0))</f>
        <v/>
      </c>
      <c r="B440" s="13" t="str">
        <f>IF(E440="","",COUNTIF(E$19:E440,E440))</f>
        <v/>
      </c>
      <c r="C440" s="13" t="str">
        <f t="shared" si="8"/>
        <v>NO</v>
      </c>
      <c r="E440" s="37"/>
      <c r="F440" s="37" t="str">
        <f t="shared" si="9"/>
        <v/>
      </c>
      <c r="G440" s="75"/>
      <c r="H440" s="75"/>
      <c r="I440" s="75"/>
      <c r="J440" s="75"/>
      <c r="K440" s="75"/>
      <c r="L440" s="75"/>
      <c r="M440" s="75"/>
      <c r="N440" s="75"/>
      <c r="O440" s="75"/>
      <c r="P440" s="75"/>
      <c r="Q440" s="75"/>
      <c r="R440" s="75"/>
    </row>
    <row r="441" spans="1:18" x14ac:dyDescent="0.25">
      <c r="A441" s="13" t="str">
        <f>IF(E441="","",VLOOKUP(E441,Datos!$A$18:$C$41,3,0))</f>
        <v/>
      </c>
      <c r="B441" s="13" t="str">
        <f>IF(E441="","",COUNTIF(E$19:E441,E441))</f>
        <v/>
      </c>
      <c r="C441" s="13" t="str">
        <f t="shared" si="8"/>
        <v>NO</v>
      </c>
      <c r="E441" s="37"/>
      <c r="F441" s="37" t="str">
        <f t="shared" si="9"/>
        <v/>
      </c>
      <c r="G441" s="75"/>
      <c r="H441" s="75"/>
      <c r="I441" s="75"/>
      <c r="J441" s="75"/>
      <c r="K441" s="75"/>
      <c r="L441" s="75"/>
      <c r="M441" s="75"/>
      <c r="N441" s="75"/>
      <c r="O441" s="75"/>
      <c r="P441" s="75"/>
      <c r="Q441" s="75"/>
      <c r="R441" s="75"/>
    </row>
    <row r="442" spans="1:18" x14ac:dyDescent="0.25">
      <c r="A442" s="13" t="str">
        <f>IF(E442="","",VLOOKUP(E442,Datos!$A$18:$C$41,3,0))</f>
        <v/>
      </c>
      <c r="B442" s="13" t="str">
        <f>IF(E442="","",COUNTIF(E$19:E442,E442))</f>
        <v/>
      </c>
      <c r="C442" s="13" t="str">
        <f t="shared" si="8"/>
        <v>NO</v>
      </c>
      <c r="E442" s="37"/>
      <c r="F442" s="37" t="str">
        <f t="shared" si="9"/>
        <v/>
      </c>
      <c r="G442" s="75"/>
      <c r="H442" s="75"/>
      <c r="I442" s="75"/>
      <c r="J442" s="75"/>
      <c r="K442" s="75"/>
      <c r="L442" s="75"/>
      <c r="M442" s="75"/>
      <c r="N442" s="75"/>
      <c r="O442" s="75"/>
      <c r="P442" s="75"/>
      <c r="Q442" s="75"/>
      <c r="R442" s="75"/>
    </row>
    <row r="443" spans="1:18" x14ac:dyDescent="0.25">
      <c r="A443" s="13" t="str">
        <f>IF(E443="","",VLOOKUP(E443,Datos!$A$18:$C$41,3,0))</f>
        <v/>
      </c>
      <c r="B443" s="13" t="str">
        <f>IF(E443="","",COUNTIF(E$19:E443,E443))</f>
        <v/>
      </c>
      <c r="C443" s="13" t="str">
        <f t="shared" si="8"/>
        <v>NO</v>
      </c>
      <c r="E443" s="37"/>
      <c r="F443" s="37" t="str">
        <f t="shared" si="9"/>
        <v/>
      </c>
      <c r="G443" s="75"/>
      <c r="H443" s="75"/>
      <c r="I443" s="75"/>
      <c r="J443" s="75"/>
      <c r="K443" s="75"/>
      <c r="L443" s="75"/>
      <c r="M443" s="75"/>
      <c r="N443" s="75"/>
      <c r="O443" s="75"/>
      <c r="P443" s="75"/>
      <c r="Q443" s="75"/>
      <c r="R443" s="75"/>
    </row>
    <row r="444" spans="1:18" x14ac:dyDescent="0.25">
      <c r="A444" s="13" t="str">
        <f>IF(E444="","",VLOOKUP(E444,Datos!$A$18:$C$41,3,0))</f>
        <v/>
      </c>
      <c r="B444" s="13" t="str">
        <f>IF(E444="","",COUNTIF(E$19:E444,E444))</f>
        <v/>
      </c>
      <c r="C444" s="13" t="str">
        <f t="shared" si="8"/>
        <v>NO</v>
      </c>
      <c r="E444" s="37"/>
      <c r="F444" s="37" t="str">
        <f t="shared" si="9"/>
        <v/>
      </c>
      <c r="G444" s="75"/>
      <c r="H444" s="75"/>
      <c r="I444" s="75"/>
      <c r="J444" s="75"/>
      <c r="K444" s="75"/>
      <c r="L444" s="75"/>
      <c r="M444" s="75"/>
      <c r="N444" s="75"/>
      <c r="O444" s="75"/>
      <c r="P444" s="75"/>
      <c r="Q444" s="75"/>
      <c r="R444" s="75"/>
    </row>
    <row r="445" spans="1:18" x14ac:dyDescent="0.25">
      <c r="A445" s="13" t="str">
        <f>IF(E445="","",VLOOKUP(E445,Datos!$A$18:$C$41,3,0))</f>
        <v/>
      </c>
      <c r="B445" s="13" t="str">
        <f>IF(E445="","",COUNTIF(E$19:E445,E445))</f>
        <v/>
      </c>
      <c r="C445" s="13" t="str">
        <f t="shared" si="8"/>
        <v>NO</v>
      </c>
      <c r="E445" s="37"/>
      <c r="F445" s="37" t="str">
        <f t="shared" si="9"/>
        <v/>
      </c>
      <c r="G445" s="75"/>
      <c r="H445" s="75"/>
      <c r="I445" s="75"/>
      <c r="J445" s="75"/>
      <c r="K445" s="75"/>
      <c r="L445" s="75"/>
      <c r="M445" s="75"/>
      <c r="N445" s="75"/>
      <c r="O445" s="75"/>
      <c r="P445" s="75"/>
      <c r="Q445" s="75"/>
      <c r="R445" s="75"/>
    </row>
    <row r="446" spans="1:18" x14ac:dyDescent="0.25">
      <c r="A446" s="13" t="str">
        <f>IF(E446="","",VLOOKUP(E446,Datos!$A$18:$C$41,3,0))</f>
        <v/>
      </c>
      <c r="B446" s="13" t="str">
        <f>IF(E446="","",COUNTIF(E$19:E446,E446))</f>
        <v/>
      </c>
      <c r="C446" s="13" t="str">
        <f t="shared" si="8"/>
        <v>NO</v>
      </c>
      <c r="E446" s="37"/>
      <c r="F446" s="37" t="str">
        <f t="shared" si="9"/>
        <v/>
      </c>
      <c r="G446" s="75"/>
      <c r="H446" s="75"/>
      <c r="I446" s="75"/>
      <c r="J446" s="75"/>
      <c r="K446" s="75"/>
      <c r="L446" s="75"/>
      <c r="M446" s="75"/>
      <c r="N446" s="75"/>
      <c r="O446" s="75"/>
      <c r="P446" s="75"/>
      <c r="Q446" s="75"/>
      <c r="R446" s="75"/>
    </row>
    <row r="447" spans="1:18" x14ac:dyDescent="0.25">
      <c r="A447" s="13" t="str">
        <f>IF(E447="","",VLOOKUP(E447,Datos!$A$18:$C$41,3,0))</f>
        <v/>
      </c>
      <c r="B447" s="13" t="str">
        <f>IF(E447="","",COUNTIF(E$19:E447,E447))</f>
        <v/>
      </c>
      <c r="C447" s="13" t="str">
        <f t="shared" si="8"/>
        <v>NO</v>
      </c>
      <c r="E447" s="37"/>
      <c r="F447" s="37" t="str">
        <f t="shared" si="9"/>
        <v/>
      </c>
      <c r="G447" s="75"/>
      <c r="H447" s="75"/>
      <c r="I447" s="75"/>
      <c r="J447" s="75"/>
      <c r="K447" s="75"/>
      <c r="L447" s="75"/>
      <c r="M447" s="75"/>
      <c r="N447" s="75"/>
      <c r="O447" s="75"/>
      <c r="P447" s="75"/>
      <c r="Q447" s="75"/>
      <c r="R447" s="75"/>
    </row>
    <row r="448" spans="1:18" x14ac:dyDescent="0.25">
      <c r="A448" s="13" t="str">
        <f>IF(E448="","",VLOOKUP(E448,Datos!$A$18:$C$41,3,0))</f>
        <v/>
      </c>
      <c r="B448" s="13" t="str">
        <f>IF(E448="","",COUNTIF(E$19:E448,E448))</f>
        <v/>
      </c>
      <c r="C448" s="13" t="str">
        <f t="shared" si="8"/>
        <v>NO</v>
      </c>
      <c r="E448" s="37"/>
      <c r="F448" s="37" t="str">
        <f t="shared" si="9"/>
        <v/>
      </c>
      <c r="G448" s="75"/>
      <c r="H448" s="75"/>
      <c r="I448" s="75"/>
      <c r="J448" s="75"/>
      <c r="K448" s="75"/>
      <c r="L448" s="75"/>
      <c r="M448" s="75"/>
      <c r="N448" s="75"/>
      <c r="O448" s="75"/>
      <c r="P448" s="75"/>
      <c r="Q448" s="75"/>
      <c r="R448" s="75"/>
    </row>
    <row r="449" spans="1:18" x14ac:dyDescent="0.25">
      <c r="A449" s="13" t="str">
        <f>IF(E449="","",VLOOKUP(E449,Datos!$A$18:$C$41,3,0))</f>
        <v/>
      </c>
      <c r="B449" s="13" t="str">
        <f>IF(E449="","",COUNTIF(E$19:E449,E449))</f>
        <v/>
      </c>
      <c r="C449" s="13" t="str">
        <f t="shared" ref="C449:C512" si="10">IF(AND(B449&gt;0,B449&lt;2000),"SI","NO")</f>
        <v>NO</v>
      </c>
      <c r="E449" s="37"/>
      <c r="F449" s="37" t="str">
        <f t="shared" ref="F449:F512" si="11">IF(E449="","",A449&amp;"-"&amp;B449)</f>
        <v/>
      </c>
      <c r="G449" s="75"/>
      <c r="H449" s="75"/>
      <c r="I449" s="75"/>
      <c r="J449" s="75"/>
      <c r="K449" s="75"/>
      <c r="L449" s="75"/>
      <c r="M449" s="75"/>
      <c r="N449" s="75"/>
      <c r="O449" s="75"/>
      <c r="P449" s="75"/>
      <c r="Q449" s="75"/>
      <c r="R449" s="75"/>
    </row>
    <row r="450" spans="1:18" x14ac:dyDescent="0.25">
      <c r="A450" s="13" t="str">
        <f>IF(E450="","",VLOOKUP(E450,Datos!$A$18:$C$41,3,0))</f>
        <v/>
      </c>
      <c r="B450" s="13" t="str">
        <f>IF(E450="","",COUNTIF(E$19:E450,E450))</f>
        <v/>
      </c>
      <c r="C450" s="13" t="str">
        <f t="shared" si="10"/>
        <v>NO</v>
      </c>
      <c r="E450" s="37"/>
      <c r="F450" s="37" t="str">
        <f t="shared" si="11"/>
        <v/>
      </c>
      <c r="G450" s="75"/>
      <c r="H450" s="75"/>
      <c r="I450" s="75"/>
      <c r="J450" s="75"/>
      <c r="K450" s="75"/>
      <c r="L450" s="75"/>
      <c r="M450" s="75"/>
      <c r="N450" s="75"/>
      <c r="O450" s="75"/>
      <c r="P450" s="75"/>
      <c r="Q450" s="75"/>
      <c r="R450" s="75"/>
    </row>
    <row r="451" spans="1:18" x14ac:dyDescent="0.25">
      <c r="A451" s="13" t="str">
        <f>IF(E451="","",VLOOKUP(E451,Datos!$A$18:$C$41,3,0))</f>
        <v/>
      </c>
      <c r="B451" s="13" t="str">
        <f>IF(E451="","",COUNTIF(E$19:E451,E451))</f>
        <v/>
      </c>
      <c r="C451" s="13" t="str">
        <f t="shared" si="10"/>
        <v>NO</v>
      </c>
      <c r="E451" s="37"/>
      <c r="F451" s="37" t="str">
        <f t="shared" si="11"/>
        <v/>
      </c>
      <c r="G451" s="75"/>
      <c r="H451" s="75"/>
      <c r="I451" s="75"/>
      <c r="J451" s="75"/>
      <c r="K451" s="75"/>
      <c r="L451" s="75"/>
      <c r="M451" s="75"/>
      <c r="N451" s="75"/>
      <c r="O451" s="75"/>
      <c r="P451" s="75"/>
      <c r="Q451" s="75"/>
      <c r="R451" s="75"/>
    </row>
    <row r="452" spans="1:18" x14ac:dyDescent="0.25">
      <c r="A452" s="13" t="str">
        <f>IF(E452="","",VLOOKUP(E452,Datos!$A$18:$C$41,3,0))</f>
        <v/>
      </c>
      <c r="B452" s="13" t="str">
        <f>IF(E452="","",COUNTIF(E$19:E452,E452))</f>
        <v/>
      </c>
      <c r="C452" s="13" t="str">
        <f t="shared" si="10"/>
        <v>NO</v>
      </c>
      <c r="E452" s="37"/>
      <c r="F452" s="37" t="str">
        <f t="shared" si="11"/>
        <v/>
      </c>
      <c r="G452" s="75"/>
      <c r="H452" s="75"/>
      <c r="I452" s="75"/>
      <c r="J452" s="75"/>
      <c r="K452" s="75"/>
      <c r="L452" s="75"/>
      <c r="M452" s="75"/>
      <c r="N452" s="75"/>
      <c r="O452" s="75"/>
      <c r="P452" s="75"/>
      <c r="Q452" s="75"/>
      <c r="R452" s="75"/>
    </row>
    <row r="453" spans="1:18" x14ac:dyDescent="0.25">
      <c r="A453" s="13" t="str">
        <f>IF(E453="","",VLOOKUP(E453,Datos!$A$18:$C$41,3,0))</f>
        <v/>
      </c>
      <c r="B453" s="13" t="str">
        <f>IF(E453="","",COUNTIF(E$19:E453,E453))</f>
        <v/>
      </c>
      <c r="C453" s="13" t="str">
        <f t="shared" si="10"/>
        <v>NO</v>
      </c>
      <c r="E453" s="37"/>
      <c r="F453" s="37" t="str">
        <f t="shared" si="11"/>
        <v/>
      </c>
      <c r="G453" s="75"/>
      <c r="H453" s="75"/>
      <c r="I453" s="75"/>
      <c r="J453" s="75"/>
      <c r="K453" s="75"/>
      <c r="L453" s="75"/>
      <c r="M453" s="75"/>
      <c r="N453" s="75"/>
      <c r="O453" s="75"/>
      <c r="P453" s="75"/>
      <c r="Q453" s="75"/>
      <c r="R453" s="75"/>
    </row>
    <row r="454" spans="1:18" x14ac:dyDescent="0.25">
      <c r="A454" s="13" t="str">
        <f>IF(E454="","",VLOOKUP(E454,Datos!$A$18:$C$41,3,0))</f>
        <v/>
      </c>
      <c r="B454" s="13" t="str">
        <f>IF(E454="","",COUNTIF(E$19:E454,E454))</f>
        <v/>
      </c>
      <c r="C454" s="13" t="str">
        <f t="shared" si="10"/>
        <v>NO</v>
      </c>
      <c r="E454" s="37"/>
      <c r="F454" s="37" t="str">
        <f t="shared" si="11"/>
        <v/>
      </c>
      <c r="G454" s="75"/>
      <c r="H454" s="75"/>
      <c r="I454" s="75"/>
      <c r="J454" s="75"/>
      <c r="K454" s="75"/>
      <c r="L454" s="75"/>
      <c r="M454" s="75"/>
      <c r="N454" s="75"/>
      <c r="O454" s="75"/>
      <c r="P454" s="75"/>
      <c r="Q454" s="75"/>
      <c r="R454" s="75"/>
    </row>
    <row r="455" spans="1:18" x14ac:dyDescent="0.25">
      <c r="A455" s="13" t="str">
        <f>IF(E455="","",VLOOKUP(E455,Datos!$A$18:$C$41,3,0))</f>
        <v/>
      </c>
      <c r="B455" s="13" t="str">
        <f>IF(E455="","",COUNTIF(E$19:E455,E455))</f>
        <v/>
      </c>
      <c r="C455" s="13" t="str">
        <f t="shared" si="10"/>
        <v>NO</v>
      </c>
      <c r="E455" s="37"/>
      <c r="F455" s="37" t="str">
        <f t="shared" si="11"/>
        <v/>
      </c>
      <c r="G455" s="75"/>
      <c r="H455" s="75"/>
      <c r="I455" s="75"/>
      <c r="J455" s="75"/>
      <c r="K455" s="75"/>
      <c r="L455" s="75"/>
      <c r="M455" s="75"/>
      <c r="N455" s="75"/>
      <c r="O455" s="75"/>
      <c r="P455" s="75"/>
      <c r="Q455" s="75"/>
      <c r="R455" s="75"/>
    </row>
    <row r="456" spans="1:18" x14ac:dyDescent="0.25">
      <c r="A456" s="13" t="str">
        <f>IF(E456="","",VLOOKUP(E456,Datos!$A$18:$C$41,3,0))</f>
        <v/>
      </c>
      <c r="B456" s="13" t="str">
        <f>IF(E456="","",COUNTIF(E$19:E456,E456))</f>
        <v/>
      </c>
      <c r="C456" s="13" t="str">
        <f t="shared" si="10"/>
        <v>NO</v>
      </c>
      <c r="E456" s="37"/>
      <c r="F456" s="37" t="str">
        <f t="shared" si="11"/>
        <v/>
      </c>
      <c r="G456" s="75"/>
      <c r="H456" s="75"/>
      <c r="I456" s="75"/>
      <c r="J456" s="75"/>
      <c r="K456" s="75"/>
      <c r="L456" s="75"/>
      <c r="M456" s="75"/>
      <c r="N456" s="75"/>
      <c r="O456" s="75"/>
      <c r="P456" s="75"/>
      <c r="Q456" s="75"/>
      <c r="R456" s="75"/>
    </row>
    <row r="457" spans="1:18" x14ac:dyDescent="0.25">
      <c r="A457" s="13" t="str">
        <f>IF(E457="","",VLOOKUP(E457,Datos!$A$18:$C$41,3,0))</f>
        <v/>
      </c>
      <c r="B457" s="13" t="str">
        <f>IF(E457="","",COUNTIF(E$19:E457,E457))</f>
        <v/>
      </c>
      <c r="C457" s="13" t="str">
        <f t="shared" si="10"/>
        <v>NO</v>
      </c>
      <c r="E457" s="37"/>
      <c r="F457" s="37" t="str">
        <f t="shared" si="11"/>
        <v/>
      </c>
      <c r="G457" s="75"/>
      <c r="H457" s="75"/>
      <c r="I457" s="75"/>
      <c r="J457" s="75"/>
      <c r="K457" s="75"/>
      <c r="L457" s="75"/>
      <c r="M457" s="75"/>
      <c r="N457" s="75"/>
      <c r="O457" s="75"/>
      <c r="P457" s="75"/>
      <c r="Q457" s="75"/>
      <c r="R457" s="75"/>
    </row>
    <row r="458" spans="1:18" x14ac:dyDescent="0.25">
      <c r="A458" s="13" t="str">
        <f>IF(E458="","",VLOOKUP(E458,Datos!$A$18:$C$41,3,0))</f>
        <v/>
      </c>
      <c r="B458" s="13" t="str">
        <f>IF(E458="","",COUNTIF(E$19:E458,E458))</f>
        <v/>
      </c>
      <c r="C458" s="13" t="str">
        <f t="shared" si="10"/>
        <v>NO</v>
      </c>
      <c r="E458" s="37"/>
      <c r="F458" s="37" t="str">
        <f t="shared" si="11"/>
        <v/>
      </c>
      <c r="G458" s="75"/>
      <c r="H458" s="75"/>
      <c r="I458" s="75"/>
      <c r="J458" s="75"/>
      <c r="K458" s="75"/>
      <c r="L458" s="75"/>
      <c r="M458" s="75"/>
      <c r="N458" s="75"/>
      <c r="O458" s="75"/>
      <c r="P458" s="75"/>
      <c r="Q458" s="75"/>
      <c r="R458" s="75"/>
    </row>
    <row r="459" spans="1:18" x14ac:dyDescent="0.25">
      <c r="A459" s="13" t="str">
        <f>IF(E459="","",VLOOKUP(E459,Datos!$A$18:$C$41,3,0))</f>
        <v/>
      </c>
      <c r="B459" s="13" t="str">
        <f>IF(E459="","",COUNTIF(E$19:E459,E459))</f>
        <v/>
      </c>
      <c r="C459" s="13" t="str">
        <f t="shared" si="10"/>
        <v>NO</v>
      </c>
      <c r="E459" s="37"/>
      <c r="F459" s="37" t="str">
        <f t="shared" si="11"/>
        <v/>
      </c>
      <c r="G459" s="75"/>
      <c r="H459" s="75"/>
      <c r="I459" s="75"/>
      <c r="J459" s="75"/>
      <c r="K459" s="75"/>
      <c r="L459" s="75"/>
      <c r="M459" s="75"/>
      <c r="N459" s="75"/>
      <c r="O459" s="75"/>
      <c r="P459" s="75"/>
      <c r="Q459" s="75"/>
      <c r="R459" s="75"/>
    </row>
    <row r="460" spans="1:18" x14ac:dyDescent="0.25">
      <c r="A460" s="13" t="str">
        <f>IF(E460="","",VLOOKUP(E460,Datos!$A$18:$C$41,3,0))</f>
        <v/>
      </c>
      <c r="B460" s="13" t="str">
        <f>IF(E460="","",COUNTIF(E$19:E460,E460))</f>
        <v/>
      </c>
      <c r="C460" s="13" t="str">
        <f t="shared" si="10"/>
        <v>NO</v>
      </c>
      <c r="E460" s="37"/>
      <c r="F460" s="37" t="str">
        <f t="shared" si="11"/>
        <v/>
      </c>
      <c r="G460" s="75"/>
      <c r="H460" s="75"/>
      <c r="I460" s="75"/>
      <c r="J460" s="75"/>
      <c r="K460" s="75"/>
      <c r="L460" s="75"/>
      <c r="M460" s="75"/>
      <c r="N460" s="75"/>
      <c r="O460" s="75"/>
      <c r="P460" s="75"/>
      <c r="Q460" s="75"/>
      <c r="R460" s="75"/>
    </row>
    <row r="461" spans="1:18" x14ac:dyDescent="0.25">
      <c r="A461" s="13" t="str">
        <f>IF(E461="","",VLOOKUP(E461,Datos!$A$18:$C$41,3,0))</f>
        <v/>
      </c>
      <c r="B461" s="13" t="str">
        <f>IF(E461="","",COUNTIF(E$19:E461,E461))</f>
        <v/>
      </c>
      <c r="C461" s="13" t="str">
        <f t="shared" si="10"/>
        <v>NO</v>
      </c>
      <c r="E461" s="37"/>
      <c r="F461" s="37" t="str">
        <f t="shared" si="11"/>
        <v/>
      </c>
      <c r="G461" s="75"/>
      <c r="H461" s="75"/>
      <c r="I461" s="75"/>
      <c r="J461" s="75"/>
      <c r="K461" s="75"/>
      <c r="L461" s="75"/>
      <c r="M461" s="75"/>
      <c r="N461" s="75"/>
      <c r="O461" s="75"/>
      <c r="P461" s="75"/>
      <c r="Q461" s="75"/>
      <c r="R461" s="75"/>
    </row>
    <row r="462" spans="1:18" x14ac:dyDescent="0.25">
      <c r="A462" s="13" t="str">
        <f>IF(E462="","",VLOOKUP(E462,Datos!$A$18:$C$41,3,0))</f>
        <v/>
      </c>
      <c r="B462" s="13" t="str">
        <f>IF(E462="","",COUNTIF(E$19:E462,E462))</f>
        <v/>
      </c>
      <c r="C462" s="13" t="str">
        <f t="shared" si="10"/>
        <v>NO</v>
      </c>
      <c r="E462" s="37"/>
      <c r="F462" s="37" t="str">
        <f t="shared" si="11"/>
        <v/>
      </c>
      <c r="G462" s="75"/>
      <c r="H462" s="75"/>
      <c r="I462" s="75"/>
      <c r="J462" s="75"/>
      <c r="K462" s="75"/>
      <c r="L462" s="75"/>
      <c r="M462" s="75"/>
      <c r="N462" s="75"/>
      <c r="O462" s="75"/>
      <c r="P462" s="75"/>
      <c r="Q462" s="75"/>
      <c r="R462" s="75"/>
    </row>
    <row r="463" spans="1:18" x14ac:dyDescent="0.25">
      <c r="A463" s="13" t="str">
        <f>IF(E463="","",VLOOKUP(E463,Datos!$A$18:$C$41,3,0))</f>
        <v/>
      </c>
      <c r="B463" s="13" t="str">
        <f>IF(E463="","",COUNTIF(E$19:E463,E463))</f>
        <v/>
      </c>
      <c r="C463" s="13" t="str">
        <f t="shared" si="10"/>
        <v>NO</v>
      </c>
      <c r="E463" s="37"/>
      <c r="F463" s="37" t="str">
        <f t="shared" si="11"/>
        <v/>
      </c>
      <c r="G463" s="75"/>
      <c r="H463" s="75"/>
      <c r="I463" s="75"/>
      <c r="J463" s="75"/>
      <c r="K463" s="75"/>
      <c r="L463" s="75"/>
      <c r="M463" s="75"/>
      <c r="N463" s="75"/>
      <c r="O463" s="75"/>
      <c r="P463" s="75"/>
      <c r="Q463" s="75"/>
      <c r="R463" s="75"/>
    </row>
    <row r="464" spans="1:18" x14ac:dyDescent="0.25">
      <c r="A464" s="13" t="str">
        <f>IF(E464="","",VLOOKUP(E464,Datos!$A$18:$C$41,3,0))</f>
        <v/>
      </c>
      <c r="B464" s="13" t="str">
        <f>IF(E464="","",COUNTIF(E$19:E464,E464))</f>
        <v/>
      </c>
      <c r="C464" s="13" t="str">
        <f t="shared" si="10"/>
        <v>NO</v>
      </c>
      <c r="E464" s="37"/>
      <c r="F464" s="37" t="str">
        <f t="shared" si="11"/>
        <v/>
      </c>
      <c r="G464" s="75"/>
      <c r="H464" s="75"/>
      <c r="I464" s="75"/>
      <c r="J464" s="75"/>
      <c r="K464" s="75"/>
      <c r="L464" s="75"/>
      <c r="M464" s="75"/>
      <c r="N464" s="75"/>
      <c r="O464" s="75"/>
      <c r="P464" s="75"/>
      <c r="Q464" s="75"/>
      <c r="R464" s="75"/>
    </row>
    <row r="465" spans="1:18" x14ac:dyDescent="0.25">
      <c r="A465" s="13" t="str">
        <f>IF(E465="","",VLOOKUP(E465,Datos!$A$18:$C$41,3,0))</f>
        <v/>
      </c>
      <c r="B465" s="13" t="str">
        <f>IF(E465="","",COUNTIF(E$19:E465,E465))</f>
        <v/>
      </c>
      <c r="C465" s="13" t="str">
        <f t="shared" si="10"/>
        <v>NO</v>
      </c>
      <c r="E465" s="37"/>
      <c r="F465" s="37" t="str">
        <f t="shared" si="11"/>
        <v/>
      </c>
      <c r="G465" s="75"/>
      <c r="H465" s="75"/>
      <c r="I465" s="75"/>
      <c r="J465" s="75"/>
      <c r="K465" s="75"/>
      <c r="L465" s="75"/>
      <c r="M465" s="75"/>
      <c r="N465" s="75"/>
      <c r="O465" s="75"/>
      <c r="P465" s="75"/>
      <c r="Q465" s="75"/>
      <c r="R465" s="75"/>
    </row>
    <row r="466" spans="1:18" x14ac:dyDescent="0.25">
      <c r="A466" s="13" t="str">
        <f>IF(E466="","",VLOOKUP(E466,Datos!$A$18:$C$41,3,0))</f>
        <v/>
      </c>
      <c r="B466" s="13" t="str">
        <f>IF(E466="","",COUNTIF(E$19:E466,E466))</f>
        <v/>
      </c>
      <c r="C466" s="13" t="str">
        <f t="shared" si="10"/>
        <v>NO</v>
      </c>
      <c r="E466" s="37"/>
      <c r="F466" s="37" t="str">
        <f t="shared" si="11"/>
        <v/>
      </c>
      <c r="G466" s="75"/>
      <c r="H466" s="75"/>
      <c r="I466" s="75"/>
      <c r="J466" s="75"/>
      <c r="K466" s="75"/>
      <c r="L466" s="75"/>
      <c r="M466" s="75"/>
      <c r="N466" s="75"/>
      <c r="O466" s="75"/>
      <c r="P466" s="75"/>
      <c r="Q466" s="75"/>
      <c r="R466" s="75"/>
    </row>
    <row r="467" spans="1:18" x14ac:dyDescent="0.25">
      <c r="A467" s="13" t="str">
        <f>IF(E467="","",VLOOKUP(E467,Datos!$A$18:$C$41,3,0))</f>
        <v/>
      </c>
      <c r="B467" s="13" t="str">
        <f>IF(E467="","",COUNTIF(E$19:E467,E467))</f>
        <v/>
      </c>
      <c r="C467" s="13" t="str">
        <f t="shared" si="10"/>
        <v>NO</v>
      </c>
      <c r="E467" s="37"/>
      <c r="F467" s="37" t="str">
        <f t="shared" si="11"/>
        <v/>
      </c>
      <c r="G467" s="75"/>
      <c r="H467" s="75"/>
      <c r="I467" s="75"/>
      <c r="J467" s="75"/>
      <c r="K467" s="75"/>
      <c r="L467" s="75"/>
      <c r="M467" s="75"/>
      <c r="N467" s="75"/>
      <c r="O467" s="75"/>
      <c r="P467" s="75"/>
      <c r="Q467" s="75"/>
      <c r="R467" s="75"/>
    </row>
    <row r="468" spans="1:18" x14ac:dyDescent="0.25">
      <c r="A468" s="13" t="str">
        <f>IF(E468="","",VLOOKUP(E468,Datos!$A$18:$C$41,3,0))</f>
        <v/>
      </c>
      <c r="B468" s="13" t="str">
        <f>IF(E468="","",COUNTIF(E$19:E468,E468))</f>
        <v/>
      </c>
      <c r="C468" s="13" t="str">
        <f t="shared" si="10"/>
        <v>NO</v>
      </c>
      <c r="E468" s="37"/>
      <c r="F468" s="37" t="str">
        <f t="shared" si="11"/>
        <v/>
      </c>
      <c r="G468" s="75"/>
      <c r="H468" s="75"/>
      <c r="I468" s="75"/>
      <c r="J468" s="75"/>
      <c r="K468" s="75"/>
      <c r="L468" s="75"/>
      <c r="M468" s="75"/>
      <c r="N468" s="75"/>
      <c r="O468" s="75"/>
      <c r="P468" s="75"/>
      <c r="Q468" s="75"/>
      <c r="R468" s="75"/>
    </row>
    <row r="469" spans="1:18" x14ac:dyDescent="0.25">
      <c r="A469" s="13" t="str">
        <f>IF(E469="","",VLOOKUP(E469,Datos!$A$18:$C$41,3,0))</f>
        <v/>
      </c>
      <c r="B469" s="13" t="str">
        <f>IF(E469="","",COUNTIF(E$19:E469,E469))</f>
        <v/>
      </c>
      <c r="C469" s="13" t="str">
        <f t="shared" si="10"/>
        <v>NO</v>
      </c>
      <c r="E469" s="37"/>
      <c r="F469" s="37" t="str">
        <f t="shared" si="11"/>
        <v/>
      </c>
      <c r="G469" s="75"/>
      <c r="H469" s="75"/>
      <c r="I469" s="75"/>
      <c r="J469" s="75"/>
      <c r="K469" s="75"/>
      <c r="L469" s="75"/>
      <c r="M469" s="75"/>
      <c r="N469" s="75"/>
      <c r="O469" s="75"/>
      <c r="P469" s="75"/>
      <c r="Q469" s="75"/>
      <c r="R469" s="75"/>
    </row>
    <row r="470" spans="1:18" x14ac:dyDescent="0.25">
      <c r="A470" s="13" t="str">
        <f>IF(E470="","",VLOOKUP(E470,Datos!$A$18:$C$41,3,0))</f>
        <v/>
      </c>
      <c r="B470" s="13" t="str">
        <f>IF(E470="","",COUNTIF(E$19:E470,E470))</f>
        <v/>
      </c>
      <c r="C470" s="13" t="str">
        <f t="shared" si="10"/>
        <v>NO</v>
      </c>
      <c r="E470" s="37"/>
      <c r="F470" s="37" t="str">
        <f t="shared" si="11"/>
        <v/>
      </c>
      <c r="G470" s="75"/>
      <c r="H470" s="75"/>
      <c r="I470" s="75"/>
      <c r="J470" s="75"/>
      <c r="K470" s="75"/>
      <c r="L470" s="75"/>
      <c r="M470" s="75"/>
      <c r="N470" s="75"/>
      <c r="O470" s="75"/>
      <c r="P470" s="75"/>
      <c r="Q470" s="75"/>
      <c r="R470" s="75"/>
    </row>
    <row r="471" spans="1:18" x14ac:dyDescent="0.25">
      <c r="A471" s="13" t="str">
        <f>IF(E471="","",VLOOKUP(E471,Datos!$A$18:$C$41,3,0))</f>
        <v/>
      </c>
      <c r="B471" s="13" t="str">
        <f>IF(E471="","",COUNTIF(E$19:E471,E471))</f>
        <v/>
      </c>
      <c r="C471" s="13" t="str">
        <f t="shared" si="10"/>
        <v>NO</v>
      </c>
      <c r="E471" s="37"/>
      <c r="F471" s="37" t="str">
        <f t="shared" si="11"/>
        <v/>
      </c>
      <c r="G471" s="75"/>
      <c r="H471" s="75"/>
      <c r="I471" s="75"/>
      <c r="J471" s="75"/>
      <c r="K471" s="75"/>
      <c r="L471" s="75"/>
      <c r="M471" s="75"/>
      <c r="N471" s="75"/>
      <c r="O471" s="75"/>
      <c r="P471" s="75"/>
      <c r="Q471" s="75"/>
      <c r="R471" s="75"/>
    </row>
    <row r="472" spans="1:18" x14ac:dyDescent="0.25">
      <c r="A472" s="13" t="str">
        <f>IF(E472="","",VLOOKUP(E472,Datos!$A$18:$C$41,3,0))</f>
        <v/>
      </c>
      <c r="B472" s="13" t="str">
        <f>IF(E472="","",COUNTIF(E$19:E472,E472))</f>
        <v/>
      </c>
      <c r="C472" s="13" t="str">
        <f t="shared" si="10"/>
        <v>NO</v>
      </c>
      <c r="E472" s="37"/>
      <c r="F472" s="37" t="str">
        <f t="shared" si="11"/>
        <v/>
      </c>
      <c r="G472" s="75"/>
      <c r="H472" s="75"/>
      <c r="I472" s="75"/>
      <c r="J472" s="75"/>
      <c r="K472" s="75"/>
      <c r="L472" s="75"/>
      <c r="M472" s="75"/>
      <c r="N472" s="75"/>
      <c r="O472" s="75"/>
      <c r="P472" s="75"/>
      <c r="Q472" s="75"/>
      <c r="R472" s="75"/>
    </row>
    <row r="473" spans="1:18" x14ac:dyDescent="0.25">
      <c r="A473" s="13" t="str">
        <f>IF(E473="","",VLOOKUP(E473,Datos!$A$18:$C$41,3,0))</f>
        <v/>
      </c>
      <c r="B473" s="13" t="str">
        <f>IF(E473="","",COUNTIF(E$19:E473,E473))</f>
        <v/>
      </c>
      <c r="C473" s="13" t="str">
        <f t="shared" si="10"/>
        <v>NO</v>
      </c>
      <c r="E473" s="37"/>
      <c r="F473" s="37" t="str">
        <f t="shared" si="11"/>
        <v/>
      </c>
      <c r="G473" s="75"/>
      <c r="H473" s="75"/>
      <c r="I473" s="75"/>
      <c r="J473" s="75"/>
      <c r="K473" s="75"/>
      <c r="L473" s="75"/>
      <c r="M473" s="75"/>
      <c r="N473" s="75"/>
      <c r="O473" s="75"/>
      <c r="P473" s="75"/>
      <c r="Q473" s="75"/>
      <c r="R473" s="75"/>
    </row>
    <row r="474" spans="1:18" x14ac:dyDescent="0.25">
      <c r="A474" s="13" t="str">
        <f>IF(E474="","",VLOOKUP(E474,Datos!$A$18:$C$41,3,0))</f>
        <v/>
      </c>
      <c r="B474" s="13" t="str">
        <f>IF(E474="","",COUNTIF(E$19:E474,E474))</f>
        <v/>
      </c>
      <c r="C474" s="13" t="str">
        <f t="shared" si="10"/>
        <v>NO</v>
      </c>
      <c r="E474" s="37"/>
      <c r="F474" s="37" t="str">
        <f t="shared" si="11"/>
        <v/>
      </c>
      <c r="G474" s="75"/>
      <c r="H474" s="75"/>
      <c r="I474" s="75"/>
      <c r="J474" s="75"/>
      <c r="K474" s="75"/>
      <c r="L474" s="75"/>
      <c r="M474" s="75"/>
      <c r="N474" s="75"/>
      <c r="O474" s="75"/>
      <c r="P474" s="75"/>
      <c r="Q474" s="75"/>
      <c r="R474" s="75"/>
    </row>
    <row r="475" spans="1:18" x14ac:dyDescent="0.25">
      <c r="A475" s="13" t="str">
        <f>IF(E475="","",VLOOKUP(E475,Datos!$A$18:$C$41,3,0))</f>
        <v/>
      </c>
      <c r="B475" s="13" t="str">
        <f>IF(E475="","",COUNTIF(E$19:E475,E475))</f>
        <v/>
      </c>
      <c r="C475" s="13" t="str">
        <f t="shared" si="10"/>
        <v>NO</v>
      </c>
      <c r="E475" s="37"/>
      <c r="F475" s="37" t="str">
        <f t="shared" si="11"/>
        <v/>
      </c>
      <c r="G475" s="75"/>
      <c r="H475" s="75"/>
      <c r="I475" s="75"/>
      <c r="J475" s="75"/>
      <c r="K475" s="75"/>
      <c r="L475" s="75"/>
      <c r="M475" s="75"/>
      <c r="N475" s="75"/>
      <c r="O475" s="75"/>
      <c r="P475" s="75"/>
      <c r="Q475" s="75"/>
      <c r="R475" s="75"/>
    </row>
    <row r="476" spans="1:18" x14ac:dyDescent="0.25">
      <c r="A476" s="13" t="str">
        <f>IF(E476="","",VLOOKUP(E476,Datos!$A$18:$C$41,3,0))</f>
        <v/>
      </c>
      <c r="B476" s="13" t="str">
        <f>IF(E476="","",COUNTIF(E$19:E476,E476))</f>
        <v/>
      </c>
      <c r="C476" s="13" t="str">
        <f t="shared" si="10"/>
        <v>NO</v>
      </c>
      <c r="E476" s="37"/>
      <c r="F476" s="37" t="str">
        <f t="shared" si="11"/>
        <v/>
      </c>
      <c r="G476" s="75"/>
      <c r="H476" s="75"/>
      <c r="I476" s="75"/>
      <c r="J476" s="75"/>
      <c r="K476" s="75"/>
      <c r="L476" s="75"/>
      <c r="M476" s="75"/>
      <c r="N476" s="75"/>
      <c r="O476" s="75"/>
      <c r="P476" s="75"/>
      <c r="Q476" s="75"/>
      <c r="R476" s="75"/>
    </row>
    <row r="477" spans="1:18" x14ac:dyDescent="0.25">
      <c r="A477" s="13" t="str">
        <f>IF(E477="","",VLOOKUP(E477,Datos!$A$18:$C$41,3,0))</f>
        <v/>
      </c>
      <c r="B477" s="13" t="str">
        <f>IF(E477="","",COUNTIF(E$19:E477,E477))</f>
        <v/>
      </c>
      <c r="C477" s="13" t="str">
        <f t="shared" si="10"/>
        <v>NO</v>
      </c>
      <c r="E477" s="37"/>
      <c r="F477" s="37" t="str">
        <f t="shared" si="11"/>
        <v/>
      </c>
      <c r="G477" s="75"/>
      <c r="H477" s="75"/>
      <c r="I477" s="75"/>
      <c r="J477" s="75"/>
      <c r="K477" s="75"/>
      <c r="L477" s="75"/>
      <c r="M477" s="75"/>
      <c r="N477" s="75"/>
      <c r="O477" s="75"/>
      <c r="P477" s="75"/>
      <c r="Q477" s="75"/>
      <c r="R477" s="75"/>
    </row>
    <row r="478" spans="1:18" x14ac:dyDescent="0.25">
      <c r="A478" s="13" t="str">
        <f>IF(E478="","",VLOOKUP(E478,Datos!$A$18:$C$41,3,0))</f>
        <v/>
      </c>
      <c r="B478" s="13" t="str">
        <f>IF(E478="","",COUNTIF(E$19:E478,E478))</f>
        <v/>
      </c>
      <c r="C478" s="13" t="str">
        <f t="shared" si="10"/>
        <v>NO</v>
      </c>
      <c r="E478" s="37"/>
      <c r="F478" s="37" t="str">
        <f t="shared" si="11"/>
        <v/>
      </c>
      <c r="G478" s="75"/>
      <c r="H478" s="75"/>
      <c r="I478" s="75"/>
      <c r="J478" s="75"/>
      <c r="K478" s="75"/>
      <c r="L478" s="75"/>
      <c r="M478" s="75"/>
      <c r="N478" s="75"/>
      <c r="O478" s="75"/>
      <c r="P478" s="75"/>
      <c r="Q478" s="75"/>
      <c r="R478" s="75"/>
    </row>
    <row r="479" spans="1:18" x14ac:dyDescent="0.25">
      <c r="A479" s="13" t="str">
        <f>IF(E479="","",VLOOKUP(E479,Datos!$A$18:$C$41,3,0))</f>
        <v/>
      </c>
      <c r="B479" s="13" t="str">
        <f>IF(E479="","",COUNTIF(E$19:E479,E479))</f>
        <v/>
      </c>
      <c r="C479" s="13" t="str">
        <f t="shared" si="10"/>
        <v>NO</v>
      </c>
      <c r="E479" s="37"/>
      <c r="F479" s="37" t="str">
        <f t="shared" si="11"/>
        <v/>
      </c>
      <c r="G479" s="75"/>
      <c r="H479" s="75"/>
      <c r="I479" s="75"/>
      <c r="J479" s="75"/>
      <c r="K479" s="75"/>
      <c r="L479" s="75"/>
      <c r="M479" s="75"/>
      <c r="N479" s="75"/>
      <c r="O479" s="75"/>
      <c r="P479" s="75"/>
      <c r="Q479" s="75"/>
      <c r="R479" s="75"/>
    </row>
    <row r="480" spans="1:18" x14ac:dyDescent="0.25">
      <c r="A480" s="13" t="str">
        <f>IF(E480="","",VLOOKUP(E480,Datos!$A$18:$C$41,3,0))</f>
        <v/>
      </c>
      <c r="B480" s="13" t="str">
        <f>IF(E480="","",COUNTIF(E$19:E480,E480))</f>
        <v/>
      </c>
      <c r="C480" s="13" t="str">
        <f t="shared" si="10"/>
        <v>NO</v>
      </c>
      <c r="E480" s="37"/>
      <c r="F480" s="37" t="str">
        <f t="shared" si="11"/>
        <v/>
      </c>
      <c r="G480" s="75"/>
      <c r="H480" s="75"/>
      <c r="I480" s="75"/>
      <c r="J480" s="75"/>
      <c r="K480" s="75"/>
      <c r="L480" s="75"/>
      <c r="M480" s="75"/>
      <c r="N480" s="75"/>
      <c r="O480" s="75"/>
      <c r="P480" s="75"/>
      <c r="Q480" s="75"/>
      <c r="R480" s="75"/>
    </row>
    <row r="481" spans="1:18" x14ac:dyDescent="0.25">
      <c r="A481" s="13" t="str">
        <f>IF(E481="","",VLOOKUP(E481,Datos!$A$18:$C$41,3,0))</f>
        <v/>
      </c>
      <c r="B481" s="13" t="str">
        <f>IF(E481="","",COUNTIF(E$19:E481,E481))</f>
        <v/>
      </c>
      <c r="C481" s="13" t="str">
        <f t="shared" si="10"/>
        <v>NO</v>
      </c>
      <c r="E481" s="37"/>
      <c r="F481" s="37" t="str">
        <f t="shared" si="11"/>
        <v/>
      </c>
      <c r="G481" s="75"/>
      <c r="H481" s="75"/>
      <c r="I481" s="75"/>
      <c r="J481" s="75"/>
      <c r="K481" s="75"/>
      <c r="L481" s="75"/>
      <c r="M481" s="75"/>
      <c r="N481" s="75"/>
      <c r="O481" s="75"/>
      <c r="P481" s="75"/>
      <c r="Q481" s="75"/>
      <c r="R481" s="75"/>
    </row>
    <row r="482" spans="1:18" x14ac:dyDescent="0.25">
      <c r="A482" s="13" t="str">
        <f>IF(E482="","",VLOOKUP(E482,Datos!$A$18:$C$41,3,0))</f>
        <v/>
      </c>
      <c r="B482" s="13" t="str">
        <f>IF(E482="","",COUNTIF(E$19:E482,E482))</f>
        <v/>
      </c>
      <c r="C482" s="13" t="str">
        <f t="shared" si="10"/>
        <v>NO</v>
      </c>
      <c r="E482" s="37"/>
      <c r="F482" s="37" t="str">
        <f t="shared" si="11"/>
        <v/>
      </c>
      <c r="G482" s="75"/>
      <c r="H482" s="75"/>
      <c r="I482" s="75"/>
      <c r="J482" s="75"/>
      <c r="K482" s="75"/>
      <c r="L482" s="75"/>
      <c r="M482" s="75"/>
      <c r="N482" s="75"/>
      <c r="O482" s="75"/>
      <c r="P482" s="75"/>
      <c r="Q482" s="75"/>
      <c r="R482" s="75"/>
    </row>
    <row r="483" spans="1:18" x14ac:dyDescent="0.25">
      <c r="A483" s="13" t="str">
        <f>IF(E483="","",VLOOKUP(E483,Datos!$A$18:$C$41,3,0))</f>
        <v/>
      </c>
      <c r="B483" s="13" t="str">
        <f>IF(E483="","",COUNTIF(E$19:E483,E483))</f>
        <v/>
      </c>
      <c r="C483" s="13" t="str">
        <f t="shared" si="10"/>
        <v>NO</v>
      </c>
      <c r="E483" s="37"/>
      <c r="F483" s="37" t="str">
        <f t="shared" si="11"/>
        <v/>
      </c>
      <c r="G483" s="75"/>
      <c r="H483" s="75"/>
      <c r="I483" s="75"/>
      <c r="J483" s="75"/>
      <c r="K483" s="75"/>
      <c r="L483" s="75"/>
      <c r="M483" s="75"/>
      <c r="N483" s="75"/>
      <c r="O483" s="75"/>
      <c r="P483" s="75"/>
      <c r="Q483" s="75"/>
      <c r="R483" s="75"/>
    </row>
    <row r="484" spans="1:18" x14ac:dyDescent="0.25">
      <c r="A484" s="13" t="str">
        <f>IF(E484="","",VLOOKUP(E484,Datos!$A$18:$C$41,3,0))</f>
        <v/>
      </c>
      <c r="B484" s="13" t="str">
        <f>IF(E484="","",COUNTIF(E$19:E484,E484))</f>
        <v/>
      </c>
      <c r="C484" s="13" t="str">
        <f t="shared" si="10"/>
        <v>NO</v>
      </c>
      <c r="E484" s="37"/>
      <c r="F484" s="37" t="str">
        <f t="shared" si="11"/>
        <v/>
      </c>
      <c r="G484" s="75"/>
      <c r="H484" s="75"/>
      <c r="I484" s="75"/>
      <c r="J484" s="75"/>
      <c r="K484" s="75"/>
      <c r="L484" s="75"/>
      <c r="M484" s="75"/>
      <c r="N484" s="75"/>
      <c r="O484" s="75"/>
      <c r="P484" s="75"/>
      <c r="Q484" s="75"/>
      <c r="R484" s="75"/>
    </row>
    <row r="485" spans="1:18" x14ac:dyDescent="0.25">
      <c r="A485" s="13" t="str">
        <f>IF(E485="","",VLOOKUP(E485,Datos!$A$18:$C$41,3,0))</f>
        <v/>
      </c>
      <c r="B485" s="13" t="str">
        <f>IF(E485="","",COUNTIF(E$19:E485,E485))</f>
        <v/>
      </c>
      <c r="C485" s="13" t="str">
        <f t="shared" si="10"/>
        <v>NO</v>
      </c>
      <c r="E485" s="37"/>
      <c r="F485" s="37" t="str">
        <f t="shared" si="11"/>
        <v/>
      </c>
      <c r="G485" s="75"/>
      <c r="H485" s="75"/>
      <c r="I485" s="75"/>
      <c r="J485" s="75"/>
      <c r="K485" s="75"/>
      <c r="L485" s="75"/>
      <c r="M485" s="75"/>
      <c r="N485" s="75"/>
      <c r="O485" s="75"/>
      <c r="P485" s="75"/>
      <c r="Q485" s="75"/>
      <c r="R485" s="75"/>
    </row>
    <row r="486" spans="1:18" x14ac:dyDescent="0.25">
      <c r="A486" s="13" t="str">
        <f>IF(E486="","",VLOOKUP(E486,Datos!$A$18:$C$41,3,0))</f>
        <v/>
      </c>
      <c r="B486" s="13" t="str">
        <f>IF(E486="","",COUNTIF(E$19:E486,E486))</f>
        <v/>
      </c>
      <c r="C486" s="13" t="str">
        <f t="shared" si="10"/>
        <v>NO</v>
      </c>
      <c r="E486" s="37"/>
      <c r="F486" s="37" t="str">
        <f t="shared" si="11"/>
        <v/>
      </c>
      <c r="G486" s="75"/>
      <c r="H486" s="75"/>
      <c r="I486" s="75"/>
      <c r="J486" s="75"/>
      <c r="K486" s="75"/>
      <c r="L486" s="75"/>
      <c r="M486" s="75"/>
      <c r="N486" s="75"/>
      <c r="O486" s="75"/>
      <c r="P486" s="75"/>
      <c r="Q486" s="75"/>
      <c r="R486" s="75"/>
    </row>
    <row r="487" spans="1:18" x14ac:dyDescent="0.25">
      <c r="A487" s="13" t="str">
        <f>IF(E487="","",VLOOKUP(E487,Datos!$A$18:$C$41,3,0))</f>
        <v/>
      </c>
      <c r="B487" s="13" t="str">
        <f>IF(E487="","",COUNTIF(E$19:E487,E487))</f>
        <v/>
      </c>
      <c r="C487" s="13" t="str">
        <f t="shared" si="10"/>
        <v>NO</v>
      </c>
      <c r="E487" s="37"/>
      <c r="F487" s="37" t="str">
        <f t="shared" si="11"/>
        <v/>
      </c>
      <c r="G487" s="75"/>
      <c r="H487" s="75"/>
      <c r="I487" s="75"/>
      <c r="J487" s="75"/>
      <c r="K487" s="75"/>
      <c r="L487" s="75"/>
      <c r="M487" s="75"/>
      <c r="N487" s="75"/>
      <c r="O487" s="75"/>
      <c r="P487" s="75"/>
      <c r="Q487" s="75"/>
      <c r="R487" s="75"/>
    </row>
    <row r="488" spans="1:18" x14ac:dyDescent="0.25">
      <c r="A488" s="13" t="str">
        <f>IF(E488="","",VLOOKUP(E488,Datos!$A$18:$C$41,3,0))</f>
        <v/>
      </c>
      <c r="B488" s="13" t="str">
        <f>IF(E488="","",COUNTIF(E$19:E488,E488))</f>
        <v/>
      </c>
      <c r="C488" s="13" t="str">
        <f t="shared" si="10"/>
        <v>NO</v>
      </c>
      <c r="E488" s="37"/>
      <c r="F488" s="37" t="str">
        <f t="shared" si="11"/>
        <v/>
      </c>
      <c r="G488" s="75"/>
      <c r="H488" s="75"/>
      <c r="I488" s="75"/>
      <c r="J488" s="75"/>
      <c r="K488" s="75"/>
      <c r="L488" s="75"/>
      <c r="M488" s="75"/>
      <c r="N488" s="75"/>
      <c r="O488" s="75"/>
      <c r="P488" s="75"/>
      <c r="Q488" s="75"/>
      <c r="R488" s="75"/>
    </row>
    <row r="489" spans="1:18" x14ac:dyDescent="0.25">
      <c r="A489" s="13" t="str">
        <f>IF(E489="","",VLOOKUP(E489,Datos!$A$18:$C$41,3,0))</f>
        <v/>
      </c>
      <c r="B489" s="13" t="str">
        <f>IF(E489="","",COUNTIF(E$19:E489,E489))</f>
        <v/>
      </c>
      <c r="C489" s="13" t="str">
        <f t="shared" si="10"/>
        <v>NO</v>
      </c>
      <c r="E489" s="37"/>
      <c r="F489" s="37" t="str">
        <f t="shared" si="11"/>
        <v/>
      </c>
      <c r="G489" s="75"/>
      <c r="H489" s="75"/>
      <c r="I489" s="75"/>
      <c r="J489" s="75"/>
      <c r="K489" s="75"/>
      <c r="L489" s="75"/>
      <c r="M489" s="75"/>
      <c r="N489" s="75"/>
      <c r="O489" s="75"/>
      <c r="P489" s="75"/>
      <c r="Q489" s="75"/>
      <c r="R489" s="75"/>
    </row>
    <row r="490" spans="1:18" x14ac:dyDescent="0.25">
      <c r="A490" s="13" t="str">
        <f>IF(E490="","",VLOOKUP(E490,Datos!$A$18:$C$41,3,0))</f>
        <v/>
      </c>
      <c r="B490" s="13" t="str">
        <f>IF(E490="","",COUNTIF(E$19:E490,E490))</f>
        <v/>
      </c>
      <c r="C490" s="13" t="str">
        <f t="shared" si="10"/>
        <v>NO</v>
      </c>
      <c r="E490" s="37"/>
      <c r="F490" s="37" t="str">
        <f t="shared" si="11"/>
        <v/>
      </c>
      <c r="G490" s="75"/>
      <c r="H490" s="75"/>
      <c r="I490" s="75"/>
      <c r="J490" s="75"/>
      <c r="K490" s="75"/>
      <c r="L490" s="75"/>
      <c r="M490" s="75"/>
      <c r="N490" s="75"/>
      <c r="O490" s="75"/>
      <c r="P490" s="75"/>
      <c r="Q490" s="75"/>
      <c r="R490" s="75"/>
    </row>
    <row r="491" spans="1:18" x14ac:dyDescent="0.25">
      <c r="A491" s="13" t="str">
        <f>IF(E491="","",VLOOKUP(E491,Datos!$A$18:$C$41,3,0))</f>
        <v/>
      </c>
      <c r="B491" s="13" t="str">
        <f>IF(E491="","",COUNTIF(E$19:E491,E491))</f>
        <v/>
      </c>
      <c r="C491" s="13" t="str">
        <f t="shared" si="10"/>
        <v>NO</v>
      </c>
      <c r="E491" s="37"/>
      <c r="F491" s="37" t="str">
        <f t="shared" si="11"/>
        <v/>
      </c>
      <c r="G491" s="75"/>
      <c r="H491" s="75"/>
      <c r="I491" s="75"/>
      <c r="J491" s="75"/>
      <c r="K491" s="75"/>
      <c r="L491" s="75"/>
      <c r="M491" s="75"/>
      <c r="N491" s="75"/>
      <c r="O491" s="75"/>
      <c r="P491" s="75"/>
      <c r="Q491" s="75"/>
      <c r="R491" s="75"/>
    </row>
    <row r="492" spans="1:18" x14ac:dyDescent="0.25">
      <c r="A492" s="13" t="str">
        <f>IF(E492="","",VLOOKUP(E492,Datos!$A$18:$C$41,3,0))</f>
        <v/>
      </c>
      <c r="B492" s="13" t="str">
        <f>IF(E492="","",COUNTIF(E$19:E492,E492))</f>
        <v/>
      </c>
      <c r="C492" s="13" t="str">
        <f t="shared" si="10"/>
        <v>NO</v>
      </c>
      <c r="E492" s="37"/>
      <c r="F492" s="37" t="str">
        <f t="shared" si="11"/>
        <v/>
      </c>
      <c r="G492" s="75"/>
      <c r="H492" s="75"/>
      <c r="I492" s="75"/>
      <c r="J492" s="75"/>
      <c r="K492" s="75"/>
      <c r="L492" s="75"/>
      <c r="M492" s="75"/>
      <c r="N492" s="75"/>
      <c r="O492" s="75"/>
      <c r="P492" s="75"/>
      <c r="Q492" s="75"/>
      <c r="R492" s="75"/>
    </row>
    <row r="493" spans="1:18" x14ac:dyDescent="0.25">
      <c r="A493" s="13" t="str">
        <f>IF(E493="","",VLOOKUP(E493,Datos!$A$18:$C$41,3,0))</f>
        <v/>
      </c>
      <c r="B493" s="13" t="str">
        <f>IF(E493="","",COUNTIF(E$19:E493,E493))</f>
        <v/>
      </c>
      <c r="C493" s="13" t="str">
        <f t="shared" si="10"/>
        <v>NO</v>
      </c>
      <c r="E493" s="37"/>
      <c r="F493" s="37" t="str">
        <f t="shared" si="11"/>
        <v/>
      </c>
      <c r="G493" s="75"/>
      <c r="H493" s="75"/>
      <c r="I493" s="75"/>
      <c r="J493" s="75"/>
      <c r="K493" s="75"/>
      <c r="L493" s="75"/>
      <c r="M493" s="75"/>
      <c r="N493" s="75"/>
      <c r="O493" s="75"/>
      <c r="P493" s="75"/>
      <c r="Q493" s="75"/>
      <c r="R493" s="75"/>
    </row>
    <row r="494" spans="1:18" x14ac:dyDescent="0.25">
      <c r="A494" s="13" t="str">
        <f>IF(E494="","",VLOOKUP(E494,Datos!$A$18:$C$41,3,0))</f>
        <v/>
      </c>
      <c r="B494" s="13" t="str">
        <f>IF(E494="","",COUNTIF(E$19:E494,E494))</f>
        <v/>
      </c>
      <c r="C494" s="13" t="str">
        <f t="shared" si="10"/>
        <v>NO</v>
      </c>
      <c r="E494" s="37"/>
      <c r="F494" s="37" t="str">
        <f t="shared" si="11"/>
        <v/>
      </c>
      <c r="G494" s="75"/>
      <c r="H494" s="75"/>
      <c r="I494" s="75"/>
      <c r="J494" s="75"/>
      <c r="K494" s="75"/>
      <c r="L494" s="75"/>
      <c r="M494" s="75"/>
      <c r="N494" s="75"/>
      <c r="O494" s="75"/>
      <c r="P494" s="75"/>
      <c r="Q494" s="75"/>
      <c r="R494" s="75"/>
    </row>
    <row r="495" spans="1:18" x14ac:dyDescent="0.25">
      <c r="A495" s="13" t="str">
        <f>IF(E495="","",VLOOKUP(E495,Datos!$A$18:$C$41,3,0))</f>
        <v/>
      </c>
      <c r="B495" s="13" t="str">
        <f>IF(E495="","",COUNTIF(E$19:E495,E495))</f>
        <v/>
      </c>
      <c r="C495" s="13" t="str">
        <f t="shared" si="10"/>
        <v>NO</v>
      </c>
      <c r="E495" s="37"/>
      <c r="F495" s="37" t="str">
        <f t="shared" si="11"/>
        <v/>
      </c>
      <c r="G495" s="75"/>
      <c r="H495" s="75"/>
      <c r="I495" s="75"/>
      <c r="J495" s="75"/>
      <c r="K495" s="75"/>
      <c r="L495" s="75"/>
      <c r="M495" s="75"/>
      <c r="N495" s="75"/>
      <c r="O495" s="75"/>
      <c r="P495" s="75"/>
      <c r="Q495" s="75"/>
      <c r="R495" s="75"/>
    </row>
    <row r="496" spans="1:18" x14ac:dyDescent="0.25">
      <c r="A496" s="13" t="str">
        <f>IF(E496="","",VLOOKUP(E496,Datos!$A$18:$C$41,3,0))</f>
        <v/>
      </c>
      <c r="B496" s="13" t="str">
        <f>IF(E496="","",COUNTIF(E$19:E496,E496))</f>
        <v/>
      </c>
      <c r="C496" s="13" t="str">
        <f t="shared" si="10"/>
        <v>NO</v>
      </c>
      <c r="E496" s="37"/>
      <c r="F496" s="37" t="str">
        <f t="shared" si="11"/>
        <v/>
      </c>
      <c r="G496" s="75"/>
      <c r="H496" s="75"/>
      <c r="I496" s="75"/>
      <c r="J496" s="75"/>
      <c r="K496" s="75"/>
      <c r="L496" s="75"/>
      <c r="M496" s="75"/>
      <c r="N496" s="75"/>
      <c r="O496" s="75"/>
      <c r="P496" s="75"/>
      <c r="Q496" s="75"/>
      <c r="R496" s="75"/>
    </row>
    <row r="497" spans="1:18" x14ac:dyDescent="0.25">
      <c r="A497" s="13" t="str">
        <f>IF(E497="","",VLOOKUP(E497,Datos!$A$18:$C$41,3,0))</f>
        <v/>
      </c>
      <c r="B497" s="13" t="str">
        <f>IF(E497="","",COUNTIF(E$19:E497,E497))</f>
        <v/>
      </c>
      <c r="C497" s="13" t="str">
        <f t="shared" si="10"/>
        <v>NO</v>
      </c>
      <c r="E497" s="37"/>
      <c r="F497" s="37" t="str">
        <f t="shared" si="11"/>
        <v/>
      </c>
      <c r="G497" s="75"/>
      <c r="H497" s="75"/>
      <c r="I497" s="75"/>
      <c r="J497" s="75"/>
      <c r="K497" s="75"/>
      <c r="L497" s="75"/>
      <c r="M497" s="75"/>
      <c r="N497" s="75"/>
      <c r="O497" s="75"/>
      <c r="P497" s="75"/>
      <c r="Q497" s="75"/>
      <c r="R497" s="75"/>
    </row>
    <row r="498" spans="1:18" x14ac:dyDescent="0.25">
      <c r="A498" s="13" t="str">
        <f>IF(E498="","",VLOOKUP(E498,Datos!$A$18:$C$41,3,0))</f>
        <v/>
      </c>
      <c r="B498" s="13" t="str">
        <f>IF(E498="","",COUNTIF(E$19:E498,E498))</f>
        <v/>
      </c>
      <c r="C498" s="13" t="str">
        <f t="shared" si="10"/>
        <v>NO</v>
      </c>
      <c r="E498" s="37"/>
      <c r="F498" s="37" t="str">
        <f t="shared" si="11"/>
        <v/>
      </c>
      <c r="G498" s="75"/>
      <c r="H498" s="75"/>
      <c r="I498" s="75"/>
      <c r="J498" s="75"/>
      <c r="K498" s="75"/>
      <c r="L498" s="75"/>
      <c r="M498" s="75"/>
      <c r="N498" s="75"/>
      <c r="O498" s="75"/>
      <c r="P498" s="75"/>
      <c r="Q498" s="75"/>
      <c r="R498" s="75"/>
    </row>
    <row r="499" spans="1:18" x14ac:dyDescent="0.25">
      <c r="A499" s="13" t="str">
        <f>IF(E499="","",VLOOKUP(E499,Datos!$A$18:$C$41,3,0))</f>
        <v/>
      </c>
      <c r="B499" s="13" t="str">
        <f>IF(E499="","",COUNTIF(E$19:E499,E499))</f>
        <v/>
      </c>
      <c r="C499" s="13" t="str">
        <f t="shared" si="10"/>
        <v>NO</v>
      </c>
      <c r="E499" s="37"/>
      <c r="F499" s="37" t="str">
        <f t="shared" si="11"/>
        <v/>
      </c>
      <c r="G499" s="75"/>
      <c r="H499" s="75"/>
      <c r="I499" s="75"/>
      <c r="J499" s="75"/>
      <c r="K499" s="75"/>
      <c r="L499" s="75"/>
      <c r="M499" s="75"/>
      <c r="N499" s="75"/>
      <c r="O499" s="75"/>
      <c r="P499" s="75"/>
      <c r="Q499" s="75"/>
      <c r="R499" s="75"/>
    </row>
    <row r="500" spans="1:18" x14ac:dyDescent="0.25">
      <c r="A500" s="13" t="str">
        <f>IF(E500="","",VLOOKUP(E500,Datos!$A$18:$C$41,3,0))</f>
        <v/>
      </c>
      <c r="B500" s="13" t="str">
        <f>IF(E500="","",COUNTIF(E$19:E500,E500))</f>
        <v/>
      </c>
      <c r="C500" s="13" t="str">
        <f t="shared" si="10"/>
        <v>NO</v>
      </c>
      <c r="E500" s="37"/>
      <c r="F500" s="37" t="str">
        <f t="shared" si="11"/>
        <v/>
      </c>
      <c r="G500" s="75"/>
      <c r="H500" s="75"/>
      <c r="I500" s="75"/>
      <c r="J500" s="75"/>
      <c r="K500" s="75"/>
      <c r="L500" s="75"/>
      <c r="M500" s="75"/>
      <c r="N500" s="75"/>
      <c r="O500" s="75"/>
      <c r="P500" s="75"/>
      <c r="Q500" s="75"/>
      <c r="R500" s="75"/>
    </row>
    <row r="501" spans="1:18" x14ac:dyDescent="0.25">
      <c r="A501" s="13" t="str">
        <f>IF(E501="","",VLOOKUP(E501,Datos!$A$18:$C$41,3,0))</f>
        <v/>
      </c>
      <c r="B501" s="13" t="str">
        <f>IF(E501="","",COUNTIF(E$19:E501,E501))</f>
        <v/>
      </c>
      <c r="C501" s="13" t="str">
        <f t="shared" si="10"/>
        <v>NO</v>
      </c>
      <c r="E501" s="37"/>
      <c r="F501" s="37" t="str">
        <f t="shared" si="11"/>
        <v/>
      </c>
      <c r="G501" s="75"/>
      <c r="H501" s="75"/>
      <c r="I501" s="75"/>
      <c r="J501" s="75"/>
      <c r="K501" s="75"/>
      <c r="L501" s="75"/>
      <c r="M501" s="75"/>
      <c r="N501" s="75"/>
      <c r="O501" s="75"/>
      <c r="P501" s="75"/>
      <c r="Q501" s="75"/>
      <c r="R501" s="75"/>
    </row>
    <row r="502" spans="1:18" x14ac:dyDescent="0.25">
      <c r="A502" s="13" t="str">
        <f>IF(E502="","",VLOOKUP(E502,Datos!$A$18:$C$41,3,0))</f>
        <v/>
      </c>
      <c r="B502" s="13" t="str">
        <f>IF(E502="","",COUNTIF(E$19:E502,E502))</f>
        <v/>
      </c>
      <c r="C502" s="13" t="str">
        <f t="shared" si="10"/>
        <v>NO</v>
      </c>
      <c r="E502" s="37"/>
      <c r="F502" s="37" t="str">
        <f t="shared" si="11"/>
        <v/>
      </c>
      <c r="G502" s="75"/>
      <c r="H502" s="75"/>
      <c r="I502" s="75"/>
      <c r="J502" s="75"/>
      <c r="K502" s="75"/>
      <c r="L502" s="75"/>
      <c r="M502" s="75"/>
      <c r="N502" s="75"/>
      <c r="O502" s="75"/>
      <c r="P502" s="75"/>
      <c r="Q502" s="75"/>
      <c r="R502" s="75"/>
    </row>
    <row r="503" spans="1:18" x14ac:dyDescent="0.25">
      <c r="A503" s="13" t="str">
        <f>IF(E503="","",VLOOKUP(E503,Datos!$A$18:$C$41,3,0))</f>
        <v/>
      </c>
      <c r="B503" s="13" t="str">
        <f>IF(E503="","",COUNTIF(E$19:E503,E503))</f>
        <v/>
      </c>
      <c r="C503" s="13" t="str">
        <f t="shared" si="10"/>
        <v>NO</v>
      </c>
      <c r="E503" s="37"/>
      <c r="F503" s="37" t="str">
        <f t="shared" si="11"/>
        <v/>
      </c>
      <c r="G503" s="75"/>
      <c r="H503" s="75"/>
      <c r="I503" s="75"/>
      <c r="J503" s="75"/>
      <c r="K503" s="75"/>
      <c r="L503" s="75"/>
      <c r="M503" s="75"/>
      <c r="N503" s="75"/>
      <c r="O503" s="75"/>
      <c r="P503" s="75"/>
      <c r="Q503" s="75"/>
      <c r="R503" s="75"/>
    </row>
    <row r="504" spans="1:18" x14ac:dyDescent="0.25">
      <c r="A504" s="13" t="str">
        <f>IF(E504="","",VLOOKUP(E504,Datos!$A$18:$C$41,3,0))</f>
        <v/>
      </c>
      <c r="B504" s="13" t="str">
        <f>IF(E504="","",COUNTIF(E$19:E504,E504))</f>
        <v/>
      </c>
      <c r="C504" s="13" t="str">
        <f t="shared" si="10"/>
        <v>NO</v>
      </c>
      <c r="E504" s="37"/>
      <c r="F504" s="37" t="str">
        <f t="shared" si="11"/>
        <v/>
      </c>
      <c r="G504" s="75"/>
      <c r="H504" s="75"/>
      <c r="I504" s="75"/>
      <c r="J504" s="75"/>
      <c r="K504" s="75"/>
      <c r="L504" s="75"/>
      <c r="M504" s="75"/>
      <c r="N504" s="75"/>
      <c r="O504" s="75"/>
      <c r="P504" s="75"/>
      <c r="Q504" s="75"/>
      <c r="R504" s="75"/>
    </row>
    <row r="505" spans="1:18" x14ac:dyDescent="0.25">
      <c r="A505" s="13" t="str">
        <f>IF(E505="","",VLOOKUP(E505,Datos!$A$18:$C$41,3,0))</f>
        <v/>
      </c>
      <c r="B505" s="13" t="str">
        <f>IF(E505="","",COUNTIF(E$19:E505,E505))</f>
        <v/>
      </c>
      <c r="C505" s="13" t="str">
        <f t="shared" si="10"/>
        <v>NO</v>
      </c>
      <c r="E505" s="37"/>
      <c r="F505" s="37" t="str">
        <f t="shared" si="11"/>
        <v/>
      </c>
      <c r="G505" s="75"/>
      <c r="H505" s="75"/>
      <c r="I505" s="75"/>
      <c r="J505" s="75"/>
      <c r="K505" s="75"/>
      <c r="L505" s="75"/>
      <c r="M505" s="75"/>
      <c r="N505" s="75"/>
      <c r="O505" s="75"/>
      <c r="P505" s="75"/>
      <c r="Q505" s="75"/>
      <c r="R505" s="75"/>
    </row>
    <row r="506" spans="1:18" x14ac:dyDescent="0.25">
      <c r="A506" s="13" t="str">
        <f>IF(E506="","",VLOOKUP(E506,Datos!$A$18:$C$41,3,0))</f>
        <v/>
      </c>
      <c r="B506" s="13" t="str">
        <f>IF(E506="","",COUNTIF(E$19:E506,E506))</f>
        <v/>
      </c>
      <c r="C506" s="13" t="str">
        <f t="shared" si="10"/>
        <v>NO</v>
      </c>
      <c r="E506" s="37"/>
      <c r="F506" s="37" t="str">
        <f t="shared" si="11"/>
        <v/>
      </c>
      <c r="G506" s="75"/>
      <c r="H506" s="75"/>
      <c r="I506" s="75"/>
      <c r="J506" s="75"/>
      <c r="K506" s="75"/>
      <c r="L506" s="75"/>
      <c r="M506" s="75"/>
      <c r="N506" s="75"/>
      <c r="O506" s="75"/>
      <c r="P506" s="75"/>
      <c r="Q506" s="75"/>
      <c r="R506" s="75"/>
    </row>
    <row r="507" spans="1:18" x14ac:dyDescent="0.25">
      <c r="A507" s="13" t="str">
        <f>IF(E507="","",VLOOKUP(E507,Datos!$A$18:$C$41,3,0))</f>
        <v/>
      </c>
      <c r="B507" s="13" t="str">
        <f>IF(E507="","",COUNTIF(E$19:E507,E507))</f>
        <v/>
      </c>
      <c r="C507" s="13" t="str">
        <f t="shared" si="10"/>
        <v>NO</v>
      </c>
      <c r="E507" s="37"/>
      <c r="F507" s="37" t="str">
        <f t="shared" si="11"/>
        <v/>
      </c>
      <c r="G507" s="75"/>
      <c r="H507" s="75"/>
      <c r="I507" s="75"/>
      <c r="J507" s="75"/>
      <c r="K507" s="75"/>
      <c r="L507" s="75"/>
      <c r="M507" s="75"/>
      <c r="N507" s="75"/>
      <c r="O507" s="75"/>
      <c r="P507" s="75"/>
      <c r="Q507" s="75"/>
      <c r="R507" s="75"/>
    </row>
    <row r="508" spans="1:18" x14ac:dyDescent="0.25">
      <c r="A508" s="13" t="str">
        <f>IF(E508="","",VLOOKUP(E508,Datos!$A$18:$C$41,3,0))</f>
        <v/>
      </c>
      <c r="B508" s="13" t="str">
        <f>IF(E508="","",COUNTIF(E$19:E508,E508))</f>
        <v/>
      </c>
      <c r="C508" s="13" t="str">
        <f t="shared" si="10"/>
        <v>NO</v>
      </c>
      <c r="E508" s="37"/>
      <c r="F508" s="37" t="str">
        <f t="shared" si="11"/>
        <v/>
      </c>
      <c r="G508" s="75"/>
      <c r="H508" s="75"/>
      <c r="I508" s="75"/>
      <c r="J508" s="75"/>
      <c r="K508" s="75"/>
      <c r="L508" s="75"/>
      <c r="M508" s="75"/>
      <c r="N508" s="75"/>
      <c r="O508" s="75"/>
      <c r="P508" s="75"/>
      <c r="Q508" s="75"/>
      <c r="R508" s="75"/>
    </row>
    <row r="509" spans="1:18" x14ac:dyDescent="0.25">
      <c r="A509" s="13" t="str">
        <f>IF(E509="","",VLOOKUP(E509,Datos!$A$18:$C$41,3,0))</f>
        <v/>
      </c>
      <c r="B509" s="13" t="str">
        <f>IF(E509="","",COUNTIF(E$19:E509,E509))</f>
        <v/>
      </c>
      <c r="C509" s="13" t="str">
        <f t="shared" si="10"/>
        <v>NO</v>
      </c>
      <c r="E509" s="37"/>
      <c r="F509" s="37" t="str">
        <f t="shared" si="11"/>
        <v/>
      </c>
      <c r="G509" s="75"/>
      <c r="H509" s="75"/>
      <c r="I509" s="75"/>
      <c r="J509" s="75"/>
      <c r="K509" s="75"/>
      <c r="L509" s="75"/>
      <c r="M509" s="75"/>
      <c r="N509" s="75"/>
      <c r="O509" s="75"/>
      <c r="P509" s="75"/>
      <c r="Q509" s="75"/>
      <c r="R509" s="75"/>
    </row>
    <row r="510" spans="1:18" x14ac:dyDescent="0.25">
      <c r="A510" s="13" t="str">
        <f>IF(E510="","",VLOOKUP(E510,Datos!$A$18:$C$41,3,0))</f>
        <v/>
      </c>
      <c r="B510" s="13" t="str">
        <f>IF(E510="","",COUNTIF(E$19:E510,E510))</f>
        <v/>
      </c>
      <c r="C510" s="13" t="str">
        <f t="shared" si="10"/>
        <v>NO</v>
      </c>
      <c r="E510" s="37"/>
      <c r="F510" s="37" t="str">
        <f t="shared" si="11"/>
        <v/>
      </c>
      <c r="G510" s="75"/>
      <c r="H510" s="75"/>
      <c r="I510" s="75"/>
      <c r="J510" s="75"/>
      <c r="K510" s="75"/>
      <c r="L510" s="75"/>
      <c r="M510" s="75"/>
      <c r="N510" s="75"/>
      <c r="O510" s="75"/>
      <c r="P510" s="75"/>
      <c r="Q510" s="75"/>
      <c r="R510" s="75"/>
    </row>
    <row r="511" spans="1:18" x14ac:dyDescent="0.25">
      <c r="A511" s="13" t="str">
        <f>IF(E511="","",VLOOKUP(E511,Datos!$A$18:$C$41,3,0))</f>
        <v/>
      </c>
      <c r="B511" s="13" t="str">
        <f>IF(E511="","",COUNTIF(E$19:E511,E511))</f>
        <v/>
      </c>
      <c r="C511" s="13" t="str">
        <f t="shared" si="10"/>
        <v>NO</v>
      </c>
      <c r="E511" s="37"/>
      <c r="F511" s="37" t="str">
        <f t="shared" si="11"/>
        <v/>
      </c>
      <c r="G511" s="75"/>
      <c r="H511" s="75"/>
      <c r="I511" s="75"/>
      <c r="J511" s="75"/>
      <c r="K511" s="75"/>
      <c r="L511" s="75"/>
      <c r="M511" s="75"/>
      <c r="N511" s="75"/>
      <c r="O511" s="75"/>
      <c r="P511" s="75"/>
      <c r="Q511" s="75"/>
      <c r="R511" s="75"/>
    </row>
    <row r="512" spans="1:18" x14ac:dyDescent="0.25">
      <c r="A512" s="13" t="str">
        <f>IF(E512="","",VLOOKUP(E512,Datos!$A$18:$C$41,3,0))</f>
        <v/>
      </c>
      <c r="B512" s="13" t="str">
        <f>IF(E512="","",COUNTIF(E$19:E512,E512))</f>
        <v/>
      </c>
      <c r="C512" s="13" t="str">
        <f t="shared" si="10"/>
        <v>NO</v>
      </c>
      <c r="E512" s="37"/>
      <c r="F512" s="37" t="str">
        <f t="shared" si="11"/>
        <v/>
      </c>
      <c r="G512" s="75"/>
      <c r="H512" s="75"/>
      <c r="I512" s="75"/>
      <c r="J512" s="75"/>
      <c r="K512" s="75"/>
      <c r="L512" s="75"/>
      <c r="M512" s="75"/>
      <c r="N512" s="75"/>
      <c r="O512" s="75"/>
      <c r="P512" s="75"/>
      <c r="Q512" s="75"/>
      <c r="R512" s="75"/>
    </row>
    <row r="513" spans="1:18" x14ac:dyDescent="0.25">
      <c r="A513" s="13" t="str">
        <f>IF(E513="","",VLOOKUP(E513,Datos!$A$18:$C$41,3,0))</f>
        <v/>
      </c>
      <c r="B513" s="13" t="str">
        <f>IF(E513="","",COUNTIF(E$19:E513,E513))</f>
        <v/>
      </c>
      <c r="C513" s="13" t="str">
        <f t="shared" ref="C513:C576" si="12">IF(AND(B513&gt;0,B513&lt;2000),"SI","NO")</f>
        <v>NO</v>
      </c>
      <c r="E513" s="37"/>
      <c r="F513" s="37" t="str">
        <f t="shared" ref="F513:F576" si="13">IF(E513="","",A513&amp;"-"&amp;B513)</f>
        <v/>
      </c>
      <c r="G513" s="75"/>
      <c r="H513" s="75"/>
      <c r="I513" s="75"/>
      <c r="J513" s="75"/>
      <c r="K513" s="75"/>
      <c r="L513" s="75"/>
      <c r="M513" s="75"/>
      <c r="N513" s="75"/>
      <c r="O513" s="75"/>
      <c r="P513" s="75"/>
      <c r="Q513" s="75"/>
      <c r="R513" s="75"/>
    </row>
    <row r="514" spans="1:18" x14ac:dyDescent="0.25">
      <c r="A514" s="13" t="str">
        <f>IF(E514="","",VLOOKUP(E514,Datos!$A$18:$C$41,3,0))</f>
        <v/>
      </c>
      <c r="B514" s="13" t="str">
        <f>IF(E514="","",COUNTIF(E$19:E514,E514))</f>
        <v/>
      </c>
      <c r="C514" s="13" t="str">
        <f t="shared" si="12"/>
        <v>NO</v>
      </c>
      <c r="E514" s="37"/>
      <c r="F514" s="37" t="str">
        <f t="shared" si="13"/>
        <v/>
      </c>
      <c r="G514" s="75"/>
      <c r="H514" s="75"/>
      <c r="I514" s="75"/>
      <c r="J514" s="75"/>
      <c r="K514" s="75"/>
      <c r="L514" s="75"/>
      <c r="M514" s="75"/>
      <c r="N514" s="75"/>
      <c r="O514" s="75"/>
      <c r="P514" s="75"/>
      <c r="Q514" s="75"/>
      <c r="R514" s="75"/>
    </row>
    <row r="515" spans="1:18" x14ac:dyDescent="0.25">
      <c r="A515" s="13" t="str">
        <f>IF(E515="","",VLOOKUP(E515,Datos!$A$18:$C$41,3,0))</f>
        <v/>
      </c>
      <c r="B515" s="13" t="str">
        <f>IF(E515="","",COUNTIF(E$19:E515,E515))</f>
        <v/>
      </c>
      <c r="C515" s="13" t="str">
        <f t="shared" si="12"/>
        <v>NO</v>
      </c>
      <c r="E515" s="37"/>
      <c r="F515" s="37" t="str">
        <f t="shared" si="13"/>
        <v/>
      </c>
      <c r="G515" s="75"/>
      <c r="H515" s="75"/>
      <c r="I515" s="75"/>
      <c r="J515" s="75"/>
      <c r="K515" s="75"/>
      <c r="L515" s="75"/>
      <c r="M515" s="75"/>
      <c r="N515" s="75"/>
      <c r="O515" s="75"/>
      <c r="P515" s="75"/>
      <c r="Q515" s="75"/>
      <c r="R515" s="75"/>
    </row>
    <row r="516" spans="1:18" x14ac:dyDescent="0.25">
      <c r="A516" s="13" t="str">
        <f>IF(E516="","",VLOOKUP(E516,Datos!$A$18:$C$41,3,0))</f>
        <v/>
      </c>
      <c r="B516" s="13" t="str">
        <f>IF(E516="","",COUNTIF(E$19:E516,E516))</f>
        <v/>
      </c>
      <c r="C516" s="13" t="str">
        <f t="shared" si="12"/>
        <v>NO</v>
      </c>
      <c r="E516" s="37"/>
      <c r="F516" s="37" t="str">
        <f t="shared" si="13"/>
        <v/>
      </c>
      <c r="G516" s="75"/>
      <c r="H516" s="75"/>
      <c r="I516" s="75"/>
      <c r="J516" s="75"/>
      <c r="K516" s="75"/>
      <c r="L516" s="75"/>
      <c r="M516" s="75"/>
      <c r="N516" s="75"/>
      <c r="O516" s="75"/>
      <c r="P516" s="75"/>
      <c r="Q516" s="75"/>
      <c r="R516" s="75"/>
    </row>
    <row r="517" spans="1:18" x14ac:dyDescent="0.25">
      <c r="A517" s="13" t="str">
        <f>IF(E517="","",VLOOKUP(E517,Datos!$A$18:$C$41,3,0))</f>
        <v/>
      </c>
      <c r="B517" s="13" t="str">
        <f>IF(E517="","",COUNTIF(E$19:E517,E517))</f>
        <v/>
      </c>
      <c r="C517" s="13" t="str">
        <f t="shared" si="12"/>
        <v>NO</v>
      </c>
      <c r="E517" s="37"/>
      <c r="F517" s="37" t="str">
        <f t="shared" si="13"/>
        <v/>
      </c>
      <c r="G517" s="75"/>
      <c r="H517" s="75"/>
      <c r="I517" s="75"/>
      <c r="J517" s="75"/>
      <c r="K517" s="75"/>
      <c r="L517" s="75"/>
      <c r="M517" s="75"/>
      <c r="N517" s="75"/>
      <c r="O517" s="75"/>
      <c r="P517" s="75"/>
      <c r="Q517" s="75"/>
      <c r="R517" s="75"/>
    </row>
    <row r="518" spans="1:18" x14ac:dyDescent="0.25">
      <c r="A518" s="13" t="str">
        <f>IF(E518="","",VLOOKUP(E518,Datos!$A$18:$C$41,3,0))</f>
        <v/>
      </c>
      <c r="B518" s="13" t="str">
        <f>IF(E518="","",COUNTIF(E$19:E518,E518))</f>
        <v/>
      </c>
      <c r="C518" s="13" t="str">
        <f t="shared" si="12"/>
        <v>NO</v>
      </c>
      <c r="E518" s="37"/>
      <c r="F518" s="37" t="str">
        <f t="shared" si="13"/>
        <v/>
      </c>
      <c r="G518" s="75"/>
      <c r="H518" s="75"/>
      <c r="I518" s="75"/>
      <c r="J518" s="75"/>
      <c r="K518" s="75"/>
      <c r="L518" s="75"/>
      <c r="M518" s="75"/>
      <c r="N518" s="75"/>
      <c r="O518" s="75"/>
      <c r="P518" s="75"/>
      <c r="Q518" s="75"/>
      <c r="R518" s="75"/>
    </row>
    <row r="519" spans="1:18" x14ac:dyDescent="0.25">
      <c r="A519" s="13" t="str">
        <f>IF(E519="","",VLOOKUP(E519,Datos!$A$18:$C$41,3,0))</f>
        <v/>
      </c>
      <c r="B519" s="13" t="str">
        <f>IF(E519="","",COUNTIF(E$19:E519,E519))</f>
        <v/>
      </c>
      <c r="C519" s="13" t="str">
        <f t="shared" si="12"/>
        <v>NO</v>
      </c>
      <c r="E519" s="37"/>
      <c r="F519" s="37" t="str">
        <f t="shared" si="13"/>
        <v/>
      </c>
      <c r="G519" s="75"/>
      <c r="H519" s="75"/>
      <c r="I519" s="75"/>
      <c r="J519" s="75"/>
      <c r="K519" s="75"/>
      <c r="L519" s="75"/>
      <c r="M519" s="75"/>
      <c r="N519" s="75"/>
      <c r="O519" s="75"/>
      <c r="P519" s="75"/>
      <c r="Q519" s="75"/>
      <c r="R519" s="75"/>
    </row>
    <row r="520" spans="1:18" x14ac:dyDescent="0.25">
      <c r="A520" s="13" t="str">
        <f>IF(E520="","",VLOOKUP(E520,Datos!$A$18:$C$41,3,0))</f>
        <v/>
      </c>
      <c r="B520" s="13" t="str">
        <f>IF(E520="","",COUNTIF(E$19:E520,E520))</f>
        <v/>
      </c>
      <c r="C520" s="13" t="str">
        <f t="shared" si="12"/>
        <v>NO</v>
      </c>
      <c r="E520" s="37"/>
      <c r="F520" s="37" t="str">
        <f t="shared" si="13"/>
        <v/>
      </c>
      <c r="G520" s="75"/>
      <c r="H520" s="75"/>
      <c r="I520" s="75"/>
      <c r="J520" s="75"/>
      <c r="K520" s="75"/>
      <c r="L520" s="75"/>
      <c r="M520" s="75"/>
      <c r="N520" s="75"/>
      <c r="O520" s="75"/>
      <c r="P520" s="75"/>
      <c r="Q520" s="75"/>
      <c r="R520" s="75"/>
    </row>
    <row r="521" spans="1:18" x14ac:dyDescent="0.25">
      <c r="A521" s="13" t="str">
        <f>IF(E521="","",VLOOKUP(E521,Datos!$A$18:$C$41,3,0))</f>
        <v/>
      </c>
      <c r="B521" s="13" t="str">
        <f>IF(E521="","",COUNTIF(E$19:E521,E521))</f>
        <v/>
      </c>
      <c r="C521" s="13" t="str">
        <f t="shared" si="12"/>
        <v>NO</v>
      </c>
      <c r="E521" s="37"/>
      <c r="F521" s="37" t="str">
        <f t="shared" si="13"/>
        <v/>
      </c>
      <c r="G521" s="75"/>
      <c r="H521" s="75"/>
      <c r="I521" s="75"/>
      <c r="J521" s="75"/>
      <c r="K521" s="75"/>
      <c r="L521" s="75"/>
      <c r="M521" s="75"/>
      <c r="N521" s="75"/>
      <c r="O521" s="75"/>
      <c r="P521" s="75"/>
      <c r="Q521" s="75"/>
      <c r="R521" s="75"/>
    </row>
    <row r="522" spans="1:18" x14ac:dyDescent="0.25">
      <c r="A522" s="13" t="str">
        <f>IF(E522="","",VLOOKUP(E522,Datos!$A$18:$C$41,3,0))</f>
        <v/>
      </c>
      <c r="B522" s="13" t="str">
        <f>IF(E522="","",COUNTIF(E$19:E522,E522))</f>
        <v/>
      </c>
      <c r="C522" s="13" t="str">
        <f t="shared" si="12"/>
        <v>NO</v>
      </c>
      <c r="E522" s="37"/>
      <c r="F522" s="37" t="str">
        <f t="shared" si="13"/>
        <v/>
      </c>
      <c r="G522" s="75"/>
      <c r="H522" s="75"/>
      <c r="I522" s="75"/>
      <c r="J522" s="75"/>
      <c r="K522" s="75"/>
      <c r="L522" s="75"/>
      <c r="M522" s="75"/>
      <c r="N522" s="75"/>
      <c r="O522" s="75"/>
      <c r="P522" s="75"/>
      <c r="Q522" s="75"/>
      <c r="R522" s="75"/>
    </row>
    <row r="523" spans="1:18" x14ac:dyDescent="0.25">
      <c r="A523" s="13" t="str">
        <f>IF(E523="","",VLOOKUP(E523,Datos!$A$18:$C$41,3,0))</f>
        <v/>
      </c>
      <c r="B523" s="13" t="str">
        <f>IF(E523="","",COUNTIF(E$19:E523,E523))</f>
        <v/>
      </c>
      <c r="C523" s="13" t="str">
        <f t="shared" si="12"/>
        <v>NO</v>
      </c>
      <c r="E523" s="37"/>
      <c r="F523" s="37" t="str">
        <f t="shared" si="13"/>
        <v/>
      </c>
      <c r="G523" s="75"/>
      <c r="H523" s="75"/>
      <c r="I523" s="75"/>
      <c r="J523" s="75"/>
      <c r="K523" s="75"/>
      <c r="L523" s="75"/>
      <c r="M523" s="75"/>
      <c r="N523" s="75"/>
      <c r="O523" s="75"/>
      <c r="P523" s="75"/>
      <c r="Q523" s="75"/>
      <c r="R523" s="75"/>
    </row>
    <row r="524" spans="1:18" x14ac:dyDescent="0.25">
      <c r="A524" s="13" t="str">
        <f>IF(E524="","",VLOOKUP(E524,Datos!$A$18:$C$41,3,0))</f>
        <v/>
      </c>
      <c r="B524" s="13" t="str">
        <f>IF(E524="","",COUNTIF(E$19:E524,E524))</f>
        <v/>
      </c>
      <c r="C524" s="13" t="str">
        <f t="shared" si="12"/>
        <v>NO</v>
      </c>
      <c r="E524" s="37"/>
      <c r="F524" s="37" t="str">
        <f t="shared" si="13"/>
        <v/>
      </c>
      <c r="G524" s="75"/>
      <c r="H524" s="75"/>
      <c r="I524" s="75"/>
      <c r="J524" s="75"/>
      <c r="K524" s="75"/>
      <c r="L524" s="75"/>
      <c r="M524" s="75"/>
      <c r="N524" s="75"/>
      <c r="O524" s="75"/>
      <c r="P524" s="75"/>
      <c r="Q524" s="75"/>
      <c r="R524" s="75"/>
    </row>
    <row r="525" spans="1:18" x14ac:dyDescent="0.25">
      <c r="A525" s="13" t="str">
        <f>IF(E525="","",VLOOKUP(E525,Datos!$A$18:$C$41,3,0))</f>
        <v/>
      </c>
      <c r="B525" s="13" t="str">
        <f>IF(E525="","",COUNTIF(E$19:E525,E525))</f>
        <v/>
      </c>
      <c r="C525" s="13" t="str">
        <f t="shared" si="12"/>
        <v>NO</v>
      </c>
      <c r="E525" s="37"/>
      <c r="F525" s="37" t="str">
        <f t="shared" si="13"/>
        <v/>
      </c>
      <c r="G525" s="75"/>
      <c r="H525" s="75"/>
      <c r="I525" s="75"/>
      <c r="J525" s="75"/>
      <c r="K525" s="75"/>
      <c r="L525" s="75"/>
      <c r="M525" s="75"/>
      <c r="N525" s="75"/>
      <c r="O525" s="75"/>
      <c r="P525" s="75"/>
      <c r="Q525" s="75"/>
      <c r="R525" s="75"/>
    </row>
    <row r="526" spans="1:18" x14ac:dyDescent="0.25">
      <c r="A526" s="13" t="str">
        <f>IF(E526="","",VLOOKUP(E526,Datos!$A$18:$C$41,3,0))</f>
        <v/>
      </c>
      <c r="B526" s="13" t="str">
        <f>IF(E526="","",COUNTIF(E$19:E526,E526))</f>
        <v/>
      </c>
      <c r="C526" s="13" t="str">
        <f t="shared" si="12"/>
        <v>NO</v>
      </c>
      <c r="E526" s="37"/>
      <c r="F526" s="37" t="str">
        <f t="shared" si="13"/>
        <v/>
      </c>
      <c r="G526" s="75"/>
      <c r="H526" s="75"/>
      <c r="I526" s="75"/>
      <c r="J526" s="75"/>
      <c r="K526" s="75"/>
      <c r="L526" s="75"/>
      <c r="M526" s="75"/>
      <c r="N526" s="75"/>
      <c r="O526" s="75"/>
      <c r="P526" s="75"/>
      <c r="Q526" s="75"/>
      <c r="R526" s="75"/>
    </row>
    <row r="527" spans="1:18" x14ac:dyDescent="0.25">
      <c r="A527" s="13" t="str">
        <f>IF(E527="","",VLOOKUP(E527,Datos!$A$18:$C$41,3,0))</f>
        <v/>
      </c>
      <c r="B527" s="13" t="str">
        <f>IF(E527="","",COUNTIF(E$19:E527,E527))</f>
        <v/>
      </c>
      <c r="C527" s="13" t="str">
        <f t="shared" si="12"/>
        <v>NO</v>
      </c>
      <c r="E527" s="37"/>
      <c r="F527" s="37" t="str">
        <f t="shared" si="13"/>
        <v/>
      </c>
      <c r="G527" s="75"/>
      <c r="H527" s="75"/>
      <c r="I527" s="75"/>
      <c r="J527" s="75"/>
      <c r="K527" s="75"/>
      <c r="L527" s="75"/>
      <c r="M527" s="75"/>
      <c r="N527" s="75"/>
      <c r="O527" s="75"/>
      <c r="P527" s="75"/>
      <c r="Q527" s="75"/>
      <c r="R527" s="75"/>
    </row>
    <row r="528" spans="1:18" x14ac:dyDescent="0.25">
      <c r="A528" s="13" t="str">
        <f>IF(E528="","",VLOOKUP(E528,Datos!$A$18:$C$41,3,0))</f>
        <v/>
      </c>
      <c r="B528" s="13" t="str">
        <f>IF(E528="","",COUNTIF(E$19:E528,E528))</f>
        <v/>
      </c>
      <c r="C528" s="13" t="str">
        <f t="shared" si="12"/>
        <v>NO</v>
      </c>
      <c r="E528" s="37"/>
      <c r="F528" s="37" t="str">
        <f t="shared" si="13"/>
        <v/>
      </c>
      <c r="G528" s="75"/>
      <c r="H528" s="75"/>
      <c r="I528" s="75"/>
      <c r="J528" s="75"/>
      <c r="K528" s="75"/>
      <c r="L528" s="75"/>
      <c r="M528" s="75"/>
      <c r="N528" s="75"/>
      <c r="O528" s="75"/>
      <c r="P528" s="75"/>
      <c r="Q528" s="75"/>
      <c r="R528" s="75"/>
    </row>
    <row r="529" spans="1:18" x14ac:dyDescent="0.25">
      <c r="A529" s="13" t="str">
        <f>IF(E529="","",VLOOKUP(E529,Datos!$A$18:$C$41,3,0))</f>
        <v/>
      </c>
      <c r="B529" s="13" t="str">
        <f>IF(E529="","",COUNTIF(E$19:E529,E529))</f>
        <v/>
      </c>
      <c r="C529" s="13" t="str">
        <f t="shared" si="12"/>
        <v>NO</v>
      </c>
      <c r="E529" s="37"/>
      <c r="F529" s="37" t="str">
        <f t="shared" si="13"/>
        <v/>
      </c>
      <c r="G529" s="75"/>
      <c r="H529" s="75"/>
      <c r="I529" s="75"/>
      <c r="J529" s="75"/>
      <c r="K529" s="75"/>
      <c r="L529" s="75"/>
      <c r="M529" s="75"/>
      <c r="N529" s="75"/>
      <c r="O529" s="75"/>
      <c r="P529" s="75"/>
      <c r="Q529" s="75"/>
      <c r="R529" s="75"/>
    </row>
    <row r="530" spans="1:18" x14ac:dyDescent="0.25">
      <c r="A530" s="13" t="str">
        <f>IF(E530="","",VLOOKUP(E530,Datos!$A$18:$C$41,3,0))</f>
        <v/>
      </c>
      <c r="B530" s="13" t="str">
        <f>IF(E530="","",COUNTIF(E$19:E530,E530))</f>
        <v/>
      </c>
      <c r="C530" s="13" t="str">
        <f t="shared" si="12"/>
        <v>NO</v>
      </c>
      <c r="E530" s="37"/>
      <c r="F530" s="37" t="str">
        <f t="shared" si="13"/>
        <v/>
      </c>
      <c r="G530" s="75"/>
      <c r="H530" s="75"/>
      <c r="I530" s="75"/>
      <c r="J530" s="75"/>
      <c r="K530" s="75"/>
      <c r="L530" s="75"/>
      <c r="M530" s="75"/>
      <c r="N530" s="75"/>
      <c r="O530" s="75"/>
      <c r="P530" s="75"/>
      <c r="Q530" s="75"/>
      <c r="R530" s="75"/>
    </row>
    <row r="531" spans="1:18" x14ac:dyDescent="0.25">
      <c r="A531" s="13" t="str">
        <f>IF(E531="","",VLOOKUP(E531,Datos!$A$18:$C$41,3,0))</f>
        <v/>
      </c>
      <c r="B531" s="13" t="str">
        <f>IF(E531="","",COUNTIF(E$19:E531,E531))</f>
        <v/>
      </c>
      <c r="C531" s="13" t="str">
        <f t="shared" si="12"/>
        <v>NO</v>
      </c>
      <c r="E531" s="37"/>
      <c r="F531" s="37" t="str">
        <f t="shared" si="13"/>
        <v/>
      </c>
      <c r="G531" s="75"/>
      <c r="H531" s="75"/>
      <c r="I531" s="75"/>
      <c r="J531" s="75"/>
      <c r="K531" s="75"/>
      <c r="L531" s="75"/>
      <c r="M531" s="75"/>
      <c r="N531" s="75"/>
      <c r="O531" s="75"/>
      <c r="P531" s="75"/>
      <c r="Q531" s="75"/>
      <c r="R531" s="75"/>
    </row>
    <row r="532" spans="1:18" x14ac:dyDescent="0.25">
      <c r="A532" s="13" t="str">
        <f>IF(E532="","",VLOOKUP(E532,Datos!$A$18:$C$41,3,0))</f>
        <v/>
      </c>
      <c r="B532" s="13" t="str">
        <f>IF(E532="","",COUNTIF(E$19:E532,E532))</f>
        <v/>
      </c>
      <c r="C532" s="13" t="str">
        <f t="shared" si="12"/>
        <v>NO</v>
      </c>
      <c r="E532" s="37"/>
      <c r="F532" s="37" t="str">
        <f t="shared" si="13"/>
        <v/>
      </c>
      <c r="G532" s="75"/>
      <c r="H532" s="75"/>
      <c r="I532" s="75"/>
      <c r="J532" s="75"/>
      <c r="K532" s="75"/>
      <c r="L532" s="75"/>
      <c r="M532" s="75"/>
      <c r="N532" s="75"/>
      <c r="O532" s="75"/>
      <c r="P532" s="75"/>
      <c r="Q532" s="75"/>
      <c r="R532" s="75"/>
    </row>
    <row r="533" spans="1:18" x14ac:dyDescent="0.25">
      <c r="A533" s="13" t="str">
        <f>IF(E533="","",VLOOKUP(E533,Datos!$A$18:$C$41,3,0))</f>
        <v/>
      </c>
      <c r="B533" s="13" t="str">
        <f>IF(E533="","",COUNTIF(E$19:E533,E533))</f>
        <v/>
      </c>
      <c r="C533" s="13" t="str">
        <f t="shared" si="12"/>
        <v>NO</v>
      </c>
      <c r="E533" s="37"/>
      <c r="F533" s="37" t="str">
        <f t="shared" si="13"/>
        <v/>
      </c>
      <c r="G533" s="75"/>
      <c r="H533" s="75"/>
      <c r="I533" s="75"/>
      <c r="J533" s="75"/>
      <c r="K533" s="75"/>
      <c r="L533" s="75"/>
      <c r="M533" s="75"/>
      <c r="N533" s="75"/>
      <c r="O533" s="75"/>
      <c r="P533" s="75"/>
      <c r="Q533" s="75"/>
      <c r="R533" s="75"/>
    </row>
    <row r="534" spans="1:18" x14ac:dyDescent="0.25">
      <c r="A534" s="13" t="str">
        <f>IF(E534="","",VLOOKUP(E534,Datos!$A$18:$C$41,3,0))</f>
        <v/>
      </c>
      <c r="B534" s="13" t="str">
        <f>IF(E534="","",COUNTIF(E$19:E534,E534))</f>
        <v/>
      </c>
      <c r="C534" s="13" t="str">
        <f t="shared" si="12"/>
        <v>NO</v>
      </c>
      <c r="E534" s="37"/>
      <c r="F534" s="37" t="str">
        <f t="shared" si="13"/>
        <v/>
      </c>
      <c r="G534" s="75"/>
      <c r="H534" s="75"/>
      <c r="I534" s="75"/>
      <c r="J534" s="75"/>
      <c r="K534" s="75"/>
      <c r="L534" s="75"/>
      <c r="M534" s="75"/>
      <c r="N534" s="75"/>
      <c r="O534" s="75"/>
      <c r="P534" s="75"/>
      <c r="Q534" s="75"/>
      <c r="R534" s="75"/>
    </row>
    <row r="535" spans="1:18" x14ac:dyDescent="0.25">
      <c r="A535" s="13" t="str">
        <f>IF(E535="","",VLOOKUP(E535,Datos!$A$18:$C$41,3,0))</f>
        <v/>
      </c>
      <c r="B535" s="13" t="str">
        <f>IF(E535="","",COUNTIF(E$19:E535,E535))</f>
        <v/>
      </c>
      <c r="C535" s="13" t="str">
        <f t="shared" si="12"/>
        <v>NO</v>
      </c>
      <c r="E535" s="37"/>
      <c r="F535" s="37" t="str">
        <f t="shared" si="13"/>
        <v/>
      </c>
      <c r="G535" s="75"/>
      <c r="H535" s="75"/>
      <c r="I535" s="75"/>
      <c r="J535" s="75"/>
      <c r="K535" s="75"/>
      <c r="L535" s="75"/>
      <c r="M535" s="75"/>
      <c r="N535" s="75"/>
      <c r="O535" s="75"/>
      <c r="P535" s="75"/>
      <c r="Q535" s="75"/>
      <c r="R535" s="75"/>
    </row>
    <row r="536" spans="1:18" x14ac:dyDescent="0.25">
      <c r="A536" s="13" t="str">
        <f>IF(E536="","",VLOOKUP(E536,Datos!$A$18:$C$41,3,0))</f>
        <v/>
      </c>
      <c r="B536" s="13" t="str">
        <f>IF(E536="","",COUNTIF(E$19:E536,E536))</f>
        <v/>
      </c>
      <c r="C536" s="13" t="str">
        <f t="shared" si="12"/>
        <v>NO</v>
      </c>
      <c r="E536" s="37"/>
      <c r="F536" s="37" t="str">
        <f t="shared" si="13"/>
        <v/>
      </c>
      <c r="G536" s="75"/>
      <c r="H536" s="75"/>
      <c r="I536" s="75"/>
      <c r="J536" s="75"/>
      <c r="K536" s="75"/>
      <c r="L536" s="75"/>
      <c r="M536" s="75"/>
      <c r="N536" s="75"/>
      <c r="O536" s="75"/>
      <c r="P536" s="75"/>
      <c r="Q536" s="75"/>
      <c r="R536" s="75"/>
    </row>
    <row r="537" spans="1:18" x14ac:dyDescent="0.25">
      <c r="A537" s="13" t="str">
        <f>IF(E537="","",VLOOKUP(E537,Datos!$A$18:$C$41,3,0))</f>
        <v/>
      </c>
      <c r="B537" s="13" t="str">
        <f>IF(E537="","",COUNTIF(E$19:E537,E537))</f>
        <v/>
      </c>
      <c r="C537" s="13" t="str">
        <f t="shared" si="12"/>
        <v>NO</v>
      </c>
      <c r="E537" s="37"/>
      <c r="F537" s="37" t="str">
        <f t="shared" si="13"/>
        <v/>
      </c>
      <c r="G537" s="75"/>
      <c r="H537" s="75"/>
      <c r="I537" s="75"/>
      <c r="J537" s="75"/>
      <c r="K537" s="75"/>
      <c r="L537" s="75"/>
      <c r="M537" s="75"/>
      <c r="N537" s="75"/>
      <c r="O537" s="75"/>
      <c r="P537" s="75"/>
      <c r="Q537" s="75"/>
      <c r="R537" s="75"/>
    </row>
    <row r="538" spans="1:18" x14ac:dyDescent="0.25">
      <c r="A538" s="13" t="str">
        <f>IF(E538="","",VLOOKUP(E538,Datos!$A$18:$C$41,3,0))</f>
        <v/>
      </c>
      <c r="B538" s="13" t="str">
        <f>IF(E538="","",COUNTIF(E$19:E538,E538))</f>
        <v/>
      </c>
      <c r="C538" s="13" t="str">
        <f t="shared" si="12"/>
        <v>NO</v>
      </c>
      <c r="E538" s="37"/>
      <c r="F538" s="37" t="str">
        <f t="shared" si="13"/>
        <v/>
      </c>
      <c r="G538" s="75"/>
      <c r="H538" s="75"/>
      <c r="I538" s="75"/>
      <c r="J538" s="75"/>
      <c r="K538" s="75"/>
      <c r="L538" s="75"/>
      <c r="M538" s="75"/>
      <c r="N538" s="75"/>
      <c r="O538" s="75"/>
      <c r="P538" s="75"/>
      <c r="Q538" s="75"/>
      <c r="R538" s="75"/>
    </row>
    <row r="539" spans="1:18" x14ac:dyDescent="0.25">
      <c r="A539" s="13" t="str">
        <f>IF(E539="","",VLOOKUP(E539,Datos!$A$18:$C$41,3,0))</f>
        <v/>
      </c>
      <c r="B539" s="13" t="str">
        <f>IF(E539="","",COUNTIF(E$19:E539,E539))</f>
        <v/>
      </c>
      <c r="C539" s="13" t="str">
        <f t="shared" si="12"/>
        <v>NO</v>
      </c>
      <c r="E539" s="37"/>
      <c r="F539" s="37" t="str">
        <f t="shared" si="13"/>
        <v/>
      </c>
      <c r="G539" s="75"/>
      <c r="H539" s="75"/>
      <c r="I539" s="75"/>
      <c r="J539" s="75"/>
      <c r="K539" s="75"/>
      <c r="L539" s="75"/>
      <c r="M539" s="75"/>
      <c r="N539" s="75"/>
      <c r="O539" s="75"/>
      <c r="P539" s="75"/>
      <c r="Q539" s="75"/>
      <c r="R539" s="75"/>
    </row>
    <row r="540" spans="1:18" x14ac:dyDescent="0.25">
      <c r="A540" s="13" t="str">
        <f>IF(E540="","",VLOOKUP(E540,Datos!$A$18:$C$41,3,0))</f>
        <v/>
      </c>
      <c r="B540" s="13" t="str">
        <f>IF(E540="","",COUNTIF(E$19:E540,E540))</f>
        <v/>
      </c>
      <c r="C540" s="13" t="str">
        <f t="shared" si="12"/>
        <v>NO</v>
      </c>
      <c r="E540" s="37"/>
      <c r="F540" s="37" t="str">
        <f t="shared" si="13"/>
        <v/>
      </c>
      <c r="G540" s="75"/>
      <c r="H540" s="75"/>
      <c r="I540" s="75"/>
      <c r="J540" s="75"/>
      <c r="K540" s="75"/>
      <c r="L540" s="75"/>
      <c r="M540" s="75"/>
      <c r="N540" s="75"/>
      <c r="O540" s="75"/>
      <c r="P540" s="75"/>
      <c r="Q540" s="75"/>
      <c r="R540" s="75"/>
    </row>
    <row r="541" spans="1:18" x14ac:dyDescent="0.25">
      <c r="A541" s="13" t="str">
        <f>IF(E541="","",VLOOKUP(E541,Datos!$A$18:$C$41,3,0))</f>
        <v/>
      </c>
      <c r="B541" s="13" t="str">
        <f>IF(E541="","",COUNTIF(E$19:E541,E541))</f>
        <v/>
      </c>
      <c r="C541" s="13" t="str">
        <f t="shared" si="12"/>
        <v>NO</v>
      </c>
      <c r="E541" s="37"/>
      <c r="F541" s="37" t="str">
        <f t="shared" si="13"/>
        <v/>
      </c>
      <c r="G541" s="75"/>
      <c r="H541" s="75"/>
      <c r="I541" s="75"/>
      <c r="J541" s="75"/>
      <c r="K541" s="75"/>
      <c r="L541" s="75"/>
      <c r="M541" s="75"/>
      <c r="N541" s="75"/>
      <c r="O541" s="75"/>
      <c r="P541" s="75"/>
      <c r="Q541" s="75"/>
      <c r="R541" s="75"/>
    </row>
    <row r="542" spans="1:18" x14ac:dyDescent="0.25">
      <c r="A542" s="13" t="str">
        <f>IF(E542="","",VLOOKUP(E542,Datos!$A$18:$C$41,3,0))</f>
        <v/>
      </c>
      <c r="B542" s="13" t="str">
        <f>IF(E542="","",COUNTIF(E$19:E542,E542))</f>
        <v/>
      </c>
      <c r="C542" s="13" t="str">
        <f t="shared" si="12"/>
        <v>NO</v>
      </c>
      <c r="E542" s="37"/>
      <c r="F542" s="37" t="str">
        <f t="shared" si="13"/>
        <v/>
      </c>
      <c r="G542" s="75"/>
      <c r="H542" s="75"/>
      <c r="I542" s="75"/>
      <c r="J542" s="75"/>
      <c r="K542" s="75"/>
      <c r="L542" s="75"/>
      <c r="M542" s="75"/>
      <c r="N542" s="75"/>
      <c r="O542" s="75"/>
      <c r="P542" s="75"/>
      <c r="Q542" s="75"/>
      <c r="R542" s="75"/>
    </row>
    <row r="543" spans="1:18" x14ac:dyDescent="0.25">
      <c r="A543" s="13" t="str">
        <f>IF(E543="","",VLOOKUP(E543,Datos!$A$18:$C$41,3,0))</f>
        <v/>
      </c>
      <c r="B543" s="13" t="str">
        <f>IF(E543="","",COUNTIF(E$19:E543,E543))</f>
        <v/>
      </c>
      <c r="C543" s="13" t="str">
        <f t="shared" si="12"/>
        <v>NO</v>
      </c>
      <c r="E543" s="37"/>
      <c r="F543" s="37" t="str">
        <f t="shared" si="13"/>
        <v/>
      </c>
      <c r="G543" s="75"/>
      <c r="H543" s="75"/>
      <c r="I543" s="75"/>
      <c r="J543" s="75"/>
      <c r="K543" s="75"/>
      <c r="L543" s="75"/>
      <c r="M543" s="75"/>
      <c r="N543" s="75"/>
      <c r="O543" s="75"/>
      <c r="P543" s="75"/>
      <c r="Q543" s="75"/>
      <c r="R543" s="75"/>
    </row>
    <row r="544" spans="1:18" x14ac:dyDescent="0.25">
      <c r="A544" s="13" t="str">
        <f>IF(E544="","",VLOOKUP(E544,Datos!$A$18:$C$41,3,0))</f>
        <v/>
      </c>
      <c r="B544" s="13" t="str">
        <f>IF(E544="","",COUNTIF(E$19:E544,E544))</f>
        <v/>
      </c>
      <c r="C544" s="13" t="str">
        <f t="shared" si="12"/>
        <v>NO</v>
      </c>
      <c r="E544" s="37"/>
      <c r="F544" s="37" t="str">
        <f t="shared" si="13"/>
        <v/>
      </c>
      <c r="G544" s="75"/>
      <c r="H544" s="75"/>
      <c r="I544" s="75"/>
      <c r="J544" s="75"/>
      <c r="K544" s="75"/>
      <c r="L544" s="75"/>
      <c r="M544" s="75"/>
      <c r="N544" s="75"/>
      <c r="O544" s="75"/>
      <c r="P544" s="75"/>
      <c r="Q544" s="75"/>
      <c r="R544" s="75"/>
    </row>
    <row r="545" spans="1:18" x14ac:dyDescent="0.25">
      <c r="A545" s="13" t="str">
        <f>IF(E545="","",VLOOKUP(E545,Datos!$A$18:$C$41,3,0))</f>
        <v/>
      </c>
      <c r="B545" s="13" t="str">
        <f>IF(E545="","",COUNTIF(E$19:E545,E545))</f>
        <v/>
      </c>
      <c r="C545" s="13" t="str">
        <f t="shared" si="12"/>
        <v>NO</v>
      </c>
      <c r="E545" s="37"/>
      <c r="F545" s="37" t="str">
        <f t="shared" si="13"/>
        <v/>
      </c>
      <c r="G545" s="75"/>
      <c r="H545" s="75"/>
      <c r="I545" s="75"/>
      <c r="J545" s="75"/>
      <c r="K545" s="75"/>
      <c r="L545" s="75"/>
      <c r="M545" s="75"/>
      <c r="N545" s="75"/>
      <c r="O545" s="75"/>
      <c r="P545" s="75"/>
      <c r="Q545" s="75"/>
      <c r="R545" s="75"/>
    </row>
    <row r="546" spans="1:18" x14ac:dyDescent="0.25">
      <c r="A546" s="13" t="str">
        <f>IF(E546="","",VLOOKUP(E546,Datos!$A$18:$C$41,3,0))</f>
        <v/>
      </c>
      <c r="B546" s="13" t="str">
        <f>IF(E546="","",COUNTIF(E$19:E546,E546))</f>
        <v/>
      </c>
      <c r="C546" s="13" t="str">
        <f t="shared" si="12"/>
        <v>NO</v>
      </c>
      <c r="E546" s="37"/>
      <c r="F546" s="37" t="str">
        <f t="shared" si="13"/>
        <v/>
      </c>
      <c r="G546" s="75"/>
      <c r="H546" s="75"/>
      <c r="I546" s="75"/>
      <c r="J546" s="75"/>
      <c r="K546" s="75"/>
      <c r="L546" s="75"/>
      <c r="M546" s="75"/>
      <c r="N546" s="75"/>
      <c r="O546" s="75"/>
      <c r="P546" s="75"/>
      <c r="Q546" s="75"/>
      <c r="R546" s="75"/>
    </row>
    <row r="547" spans="1:18" x14ac:dyDescent="0.25">
      <c r="A547" s="13" t="str">
        <f>IF(E547="","",VLOOKUP(E547,Datos!$A$18:$C$41,3,0))</f>
        <v/>
      </c>
      <c r="B547" s="13" t="str">
        <f>IF(E547="","",COUNTIF(E$19:E547,E547))</f>
        <v/>
      </c>
      <c r="C547" s="13" t="str">
        <f t="shared" si="12"/>
        <v>NO</v>
      </c>
      <c r="E547" s="37"/>
      <c r="F547" s="37" t="str">
        <f t="shared" si="13"/>
        <v/>
      </c>
      <c r="G547" s="75"/>
      <c r="H547" s="75"/>
      <c r="I547" s="75"/>
      <c r="J547" s="75"/>
      <c r="K547" s="75"/>
      <c r="L547" s="75"/>
      <c r="M547" s="75"/>
      <c r="N547" s="75"/>
      <c r="O547" s="75"/>
      <c r="P547" s="75"/>
      <c r="Q547" s="75"/>
      <c r="R547" s="75"/>
    </row>
    <row r="548" spans="1:18" x14ac:dyDescent="0.25">
      <c r="A548" s="13" t="str">
        <f>IF(E548="","",VLOOKUP(E548,Datos!$A$18:$C$41,3,0))</f>
        <v/>
      </c>
      <c r="B548" s="13" t="str">
        <f>IF(E548="","",COUNTIF(E$19:E548,E548))</f>
        <v/>
      </c>
      <c r="C548" s="13" t="str">
        <f t="shared" si="12"/>
        <v>NO</v>
      </c>
      <c r="E548" s="37"/>
      <c r="F548" s="37" t="str">
        <f t="shared" si="13"/>
        <v/>
      </c>
      <c r="G548" s="75"/>
      <c r="H548" s="75"/>
      <c r="I548" s="75"/>
      <c r="J548" s="75"/>
      <c r="K548" s="75"/>
      <c r="L548" s="75"/>
      <c r="M548" s="75"/>
      <c r="N548" s="75"/>
      <c r="O548" s="75"/>
      <c r="P548" s="75"/>
      <c r="Q548" s="75"/>
      <c r="R548" s="75"/>
    </row>
    <row r="549" spans="1:18" x14ac:dyDescent="0.25">
      <c r="A549" s="13" t="str">
        <f>IF(E549="","",VLOOKUP(E549,Datos!$A$18:$C$41,3,0))</f>
        <v/>
      </c>
      <c r="B549" s="13" t="str">
        <f>IF(E549="","",COUNTIF(E$19:E549,E549))</f>
        <v/>
      </c>
      <c r="C549" s="13" t="str">
        <f t="shared" si="12"/>
        <v>NO</v>
      </c>
      <c r="E549" s="37"/>
      <c r="F549" s="37" t="str">
        <f t="shared" si="13"/>
        <v/>
      </c>
      <c r="G549" s="75"/>
      <c r="H549" s="75"/>
      <c r="I549" s="75"/>
      <c r="J549" s="75"/>
      <c r="K549" s="75"/>
      <c r="L549" s="75"/>
      <c r="M549" s="75"/>
      <c r="N549" s="75"/>
      <c r="O549" s="75"/>
      <c r="P549" s="75"/>
      <c r="Q549" s="75"/>
      <c r="R549" s="75"/>
    </row>
    <row r="550" spans="1:18" x14ac:dyDescent="0.25">
      <c r="A550" s="13" t="str">
        <f>IF(E550="","",VLOOKUP(E550,Datos!$A$18:$C$41,3,0))</f>
        <v/>
      </c>
      <c r="B550" s="13" t="str">
        <f>IF(E550="","",COUNTIF(E$19:E550,E550))</f>
        <v/>
      </c>
      <c r="C550" s="13" t="str">
        <f t="shared" si="12"/>
        <v>NO</v>
      </c>
      <c r="E550" s="37"/>
      <c r="F550" s="37" t="str">
        <f t="shared" si="13"/>
        <v/>
      </c>
      <c r="G550" s="75"/>
      <c r="H550" s="75"/>
      <c r="I550" s="75"/>
      <c r="J550" s="75"/>
      <c r="K550" s="75"/>
      <c r="L550" s="75"/>
      <c r="M550" s="75"/>
      <c r="N550" s="75"/>
      <c r="O550" s="75"/>
      <c r="P550" s="75"/>
      <c r="Q550" s="75"/>
      <c r="R550" s="75"/>
    </row>
    <row r="551" spans="1:18" x14ac:dyDescent="0.25">
      <c r="A551" s="13" t="str">
        <f>IF(E551="","",VLOOKUP(E551,Datos!$A$18:$C$41,3,0))</f>
        <v/>
      </c>
      <c r="B551" s="13" t="str">
        <f>IF(E551="","",COUNTIF(E$19:E551,E551))</f>
        <v/>
      </c>
      <c r="C551" s="13" t="str">
        <f t="shared" si="12"/>
        <v>NO</v>
      </c>
      <c r="E551" s="37"/>
      <c r="F551" s="37" t="str">
        <f t="shared" si="13"/>
        <v/>
      </c>
      <c r="G551" s="75"/>
      <c r="H551" s="75"/>
      <c r="I551" s="75"/>
      <c r="J551" s="75"/>
      <c r="K551" s="75"/>
      <c r="L551" s="75"/>
      <c r="M551" s="75"/>
      <c r="N551" s="75"/>
      <c r="O551" s="75"/>
      <c r="P551" s="75"/>
      <c r="Q551" s="75"/>
      <c r="R551" s="75"/>
    </row>
    <row r="552" spans="1:18" x14ac:dyDescent="0.25">
      <c r="A552" s="13" t="str">
        <f>IF(E552="","",VLOOKUP(E552,Datos!$A$18:$C$41,3,0))</f>
        <v/>
      </c>
      <c r="B552" s="13" t="str">
        <f>IF(E552="","",COUNTIF(E$19:E552,E552))</f>
        <v/>
      </c>
      <c r="C552" s="13" t="str">
        <f t="shared" si="12"/>
        <v>NO</v>
      </c>
      <c r="E552" s="37"/>
      <c r="F552" s="37" t="str">
        <f t="shared" si="13"/>
        <v/>
      </c>
      <c r="G552" s="75"/>
      <c r="H552" s="75"/>
      <c r="I552" s="75"/>
      <c r="J552" s="75"/>
      <c r="K552" s="75"/>
      <c r="L552" s="75"/>
      <c r="M552" s="75"/>
      <c r="N552" s="75"/>
      <c r="O552" s="75"/>
      <c r="P552" s="75"/>
      <c r="Q552" s="75"/>
      <c r="R552" s="75"/>
    </row>
    <row r="553" spans="1:18" x14ac:dyDescent="0.25">
      <c r="A553" s="13" t="str">
        <f>IF(E553="","",VLOOKUP(E553,Datos!$A$18:$C$41,3,0))</f>
        <v/>
      </c>
      <c r="B553" s="13" t="str">
        <f>IF(E553="","",COUNTIF(E$19:E553,E553))</f>
        <v/>
      </c>
      <c r="C553" s="13" t="str">
        <f t="shared" si="12"/>
        <v>NO</v>
      </c>
      <c r="E553" s="37"/>
      <c r="F553" s="37" t="str">
        <f t="shared" si="13"/>
        <v/>
      </c>
      <c r="G553" s="75"/>
      <c r="H553" s="75"/>
      <c r="I553" s="75"/>
      <c r="J553" s="75"/>
      <c r="K553" s="75"/>
      <c r="L553" s="75"/>
      <c r="M553" s="75"/>
      <c r="N553" s="75"/>
      <c r="O553" s="75"/>
      <c r="P553" s="75"/>
      <c r="Q553" s="75"/>
      <c r="R553" s="75"/>
    </row>
    <row r="554" spans="1:18" x14ac:dyDescent="0.25">
      <c r="A554" s="13" t="str">
        <f>IF(E554="","",VLOOKUP(E554,Datos!$A$18:$C$41,3,0))</f>
        <v/>
      </c>
      <c r="B554" s="13" t="str">
        <f>IF(E554="","",COUNTIF(E$19:E554,E554))</f>
        <v/>
      </c>
      <c r="C554" s="13" t="str">
        <f t="shared" si="12"/>
        <v>NO</v>
      </c>
      <c r="E554" s="37"/>
      <c r="F554" s="37" t="str">
        <f t="shared" si="13"/>
        <v/>
      </c>
      <c r="G554" s="75"/>
      <c r="H554" s="75"/>
      <c r="I554" s="75"/>
      <c r="J554" s="75"/>
      <c r="K554" s="75"/>
      <c r="L554" s="75"/>
      <c r="M554" s="75"/>
      <c r="N554" s="75"/>
      <c r="O554" s="75"/>
      <c r="P554" s="75"/>
      <c r="Q554" s="75"/>
      <c r="R554" s="75"/>
    </row>
    <row r="555" spans="1:18" x14ac:dyDescent="0.25">
      <c r="A555" s="13" t="str">
        <f>IF(E555="","",VLOOKUP(E555,Datos!$A$18:$C$41,3,0))</f>
        <v/>
      </c>
      <c r="B555" s="13" t="str">
        <f>IF(E555="","",COUNTIF(E$19:E555,E555))</f>
        <v/>
      </c>
      <c r="C555" s="13" t="str">
        <f t="shared" si="12"/>
        <v>NO</v>
      </c>
      <c r="E555" s="37"/>
      <c r="F555" s="37" t="str">
        <f t="shared" si="13"/>
        <v/>
      </c>
      <c r="G555" s="75"/>
      <c r="H555" s="75"/>
      <c r="I555" s="75"/>
      <c r="J555" s="75"/>
      <c r="K555" s="75"/>
      <c r="L555" s="75"/>
      <c r="M555" s="75"/>
      <c r="N555" s="75"/>
      <c r="O555" s="75"/>
      <c r="P555" s="75"/>
      <c r="Q555" s="75"/>
      <c r="R555" s="75"/>
    </row>
    <row r="556" spans="1:18" x14ac:dyDescent="0.25">
      <c r="A556" s="13" t="str">
        <f>IF(E556="","",VLOOKUP(E556,Datos!$A$18:$C$41,3,0))</f>
        <v/>
      </c>
      <c r="B556" s="13" t="str">
        <f>IF(E556="","",COUNTIF(E$19:E556,E556))</f>
        <v/>
      </c>
      <c r="C556" s="13" t="str">
        <f t="shared" si="12"/>
        <v>NO</v>
      </c>
      <c r="E556" s="37"/>
      <c r="F556" s="37" t="str">
        <f t="shared" si="13"/>
        <v/>
      </c>
      <c r="G556" s="75"/>
      <c r="H556" s="75"/>
      <c r="I556" s="75"/>
      <c r="J556" s="75"/>
      <c r="K556" s="75"/>
      <c r="L556" s="75"/>
      <c r="M556" s="75"/>
      <c r="N556" s="75"/>
      <c r="O556" s="75"/>
      <c r="P556" s="75"/>
      <c r="Q556" s="75"/>
      <c r="R556" s="75"/>
    </row>
    <row r="557" spans="1:18" x14ac:dyDescent="0.25">
      <c r="A557" s="13" t="str">
        <f>IF(E557="","",VLOOKUP(E557,Datos!$A$18:$C$41,3,0))</f>
        <v/>
      </c>
      <c r="B557" s="13" t="str">
        <f>IF(E557="","",COUNTIF(E$19:E557,E557))</f>
        <v/>
      </c>
      <c r="C557" s="13" t="str">
        <f t="shared" si="12"/>
        <v>NO</v>
      </c>
      <c r="E557" s="37"/>
      <c r="F557" s="37" t="str">
        <f t="shared" si="13"/>
        <v/>
      </c>
      <c r="G557" s="75"/>
      <c r="H557" s="75"/>
      <c r="I557" s="75"/>
      <c r="J557" s="75"/>
      <c r="K557" s="75"/>
      <c r="L557" s="75"/>
      <c r="M557" s="75"/>
      <c r="N557" s="75"/>
      <c r="O557" s="75"/>
      <c r="P557" s="75"/>
      <c r="Q557" s="75"/>
      <c r="R557" s="75"/>
    </row>
    <row r="558" spans="1:18" x14ac:dyDescent="0.25">
      <c r="A558" s="13" t="str">
        <f>IF(E558="","",VLOOKUP(E558,Datos!$A$18:$C$41,3,0))</f>
        <v/>
      </c>
      <c r="B558" s="13" t="str">
        <f>IF(E558="","",COUNTIF(E$19:E558,E558))</f>
        <v/>
      </c>
      <c r="C558" s="13" t="str">
        <f t="shared" si="12"/>
        <v>NO</v>
      </c>
      <c r="E558" s="37"/>
      <c r="F558" s="37" t="str">
        <f t="shared" si="13"/>
        <v/>
      </c>
      <c r="G558" s="75"/>
      <c r="H558" s="75"/>
      <c r="I558" s="75"/>
      <c r="J558" s="75"/>
      <c r="K558" s="75"/>
      <c r="L558" s="75"/>
      <c r="M558" s="75"/>
      <c r="N558" s="75"/>
      <c r="O558" s="75"/>
      <c r="P558" s="75"/>
      <c r="Q558" s="75"/>
      <c r="R558" s="75"/>
    </row>
    <row r="559" spans="1:18" x14ac:dyDescent="0.25">
      <c r="A559" s="13" t="str">
        <f>IF(E559="","",VLOOKUP(E559,Datos!$A$18:$C$41,3,0))</f>
        <v/>
      </c>
      <c r="B559" s="13" t="str">
        <f>IF(E559="","",COUNTIF(E$19:E559,E559))</f>
        <v/>
      </c>
      <c r="C559" s="13" t="str">
        <f t="shared" si="12"/>
        <v>NO</v>
      </c>
      <c r="E559" s="37"/>
      <c r="F559" s="37" t="str">
        <f t="shared" si="13"/>
        <v/>
      </c>
      <c r="G559" s="75"/>
      <c r="H559" s="75"/>
      <c r="I559" s="75"/>
      <c r="J559" s="75"/>
      <c r="K559" s="75"/>
      <c r="L559" s="75"/>
      <c r="M559" s="75"/>
      <c r="N559" s="75"/>
      <c r="O559" s="75"/>
      <c r="P559" s="75"/>
      <c r="Q559" s="75"/>
      <c r="R559" s="75"/>
    </row>
    <row r="560" spans="1:18" x14ac:dyDescent="0.25">
      <c r="A560" s="13" t="str">
        <f>IF(E560="","",VLOOKUP(E560,Datos!$A$18:$C$41,3,0))</f>
        <v/>
      </c>
      <c r="B560" s="13" t="str">
        <f>IF(E560="","",COUNTIF(E$19:E560,E560))</f>
        <v/>
      </c>
      <c r="C560" s="13" t="str">
        <f t="shared" si="12"/>
        <v>NO</v>
      </c>
      <c r="E560" s="37"/>
      <c r="F560" s="37" t="str">
        <f t="shared" si="13"/>
        <v/>
      </c>
      <c r="G560" s="75"/>
      <c r="H560" s="75"/>
      <c r="I560" s="75"/>
      <c r="J560" s="75"/>
      <c r="K560" s="75"/>
      <c r="L560" s="75"/>
      <c r="M560" s="75"/>
      <c r="N560" s="75"/>
      <c r="O560" s="75"/>
      <c r="P560" s="75"/>
      <c r="Q560" s="75"/>
      <c r="R560" s="75"/>
    </row>
    <row r="561" spans="1:18" x14ac:dyDescent="0.25">
      <c r="A561" s="13" t="str">
        <f>IF(E561="","",VLOOKUP(E561,Datos!$A$18:$C$41,3,0))</f>
        <v/>
      </c>
      <c r="B561" s="13" t="str">
        <f>IF(E561="","",COUNTIF(E$19:E561,E561))</f>
        <v/>
      </c>
      <c r="C561" s="13" t="str">
        <f t="shared" si="12"/>
        <v>NO</v>
      </c>
      <c r="E561" s="37"/>
      <c r="F561" s="37" t="str">
        <f t="shared" si="13"/>
        <v/>
      </c>
      <c r="G561" s="75"/>
      <c r="H561" s="75"/>
      <c r="I561" s="75"/>
      <c r="J561" s="75"/>
      <c r="K561" s="75"/>
      <c r="L561" s="75"/>
      <c r="M561" s="75"/>
      <c r="N561" s="75"/>
      <c r="O561" s="75"/>
      <c r="P561" s="75"/>
      <c r="Q561" s="75"/>
      <c r="R561" s="75"/>
    </row>
    <row r="562" spans="1:18" x14ac:dyDescent="0.25">
      <c r="A562" s="13" t="str">
        <f>IF(E562="","",VLOOKUP(E562,Datos!$A$18:$C$41,3,0))</f>
        <v/>
      </c>
      <c r="B562" s="13" t="str">
        <f>IF(E562="","",COUNTIF(E$19:E562,E562))</f>
        <v/>
      </c>
      <c r="C562" s="13" t="str">
        <f t="shared" si="12"/>
        <v>NO</v>
      </c>
      <c r="E562" s="37"/>
      <c r="F562" s="37" t="str">
        <f t="shared" si="13"/>
        <v/>
      </c>
      <c r="G562" s="75"/>
      <c r="H562" s="75"/>
      <c r="I562" s="75"/>
      <c r="J562" s="75"/>
      <c r="K562" s="75"/>
      <c r="L562" s="75"/>
      <c r="M562" s="75"/>
      <c r="N562" s="75"/>
      <c r="O562" s="75"/>
      <c r="P562" s="75"/>
      <c r="Q562" s="75"/>
      <c r="R562" s="75"/>
    </row>
    <row r="563" spans="1:18" x14ac:dyDescent="0.25">
      <c r="A563" s="13" t="str">
        <f>IF(E563="","",VLOOKUP(E563,Datos!$A$18:$C$41,3,0))</f>
        <v/>
      </c>
      <c r="B563" s="13" t="str">
        <f>IF(E563="","",COUNTIF(E$19:E563,E563))</f>
        <v/>
      </c>
      <c r="C563" s="13" t="str">
        <f t="shared" si="12"/>
        <v>NO</v>
      </c>
      <c r="E563" s="37"/>
      <c r="F563" s="37" t="str">
        <f t="shared" si="13"/>
        <v/>
      </c>
      <c r="G563" s="75"/>
      <c r="H563" s="75"/>
      <c r="I563" s="75"/>
      <c r="J563" s="75"/>
      <c r="K563" s="75"/>
      <c r="L563" s="75"/>
      <c r="M563" s="75"/>
      <c r="N563" s="75"/>
      <c r="O563" s="75"/>
      <c r="P563" s="75"/>
      <c r="Q563" s="75"/>
      <c r="R563" s="75"/>
    </row>
    <row r="564" spans="1:18" x14ac:dyDescent="0.25">
      <c r="A564" s="13" t="str">
        <f>IF(E564="","",VLOOKUP(E564,Datos!$A$18:$C$41,3,0))</f>
        <v/>
      </c>
      <c r="B564" s="13" t="str">
        <f>IF(E564="","",COUNTIF(E$19:E564,E564))</f>
        <v/>
      </c>
      <c r="C564" s="13" t="str">
        <f t="shared" si="12"/>
        <v>NO</v>
      </c>
      <c r="E564" s="37"/>
      <c r="F564" s="37" t="str">
        <f t="shared" si="13"/>
        <v/>
      </c>
      <c r="G564" s="75"/>
      <c r="H564" s="75"/>
      <c r="I564" s="75"/>
      <c r="J564" s="75"/>
      <c r="K564" s="75"/>
      <c r="L564" s="75"/>
      <c r="M564" s="75"/>
      <c r="N564" s="75"/>
      <c r="O564" s="75"/>
      <c r="P564" s="75"/>
      <c r="Q564" s="75"/>
      <c r="R564" s="75"/>
    </row>
    <row r="565" spans="1:18" x14ac:dyDescent="0.25">
      <c r="A565" s="13" t="str">
        <f>IF(E565="","",VLOOKUP(E565,Datos!$A$18:$C$41,3,0))</f>
        <v/>
      </c>
      <c r="B565" s="13" t="str">
        <f>IF(E565="","",COUNTIF(E$19:E565,E565))</f>
        <v/>
      </c>
      <c r="C565" s="13" t="str">
        <f t="shared" si="12"/>
        <v>NO</v>
      </c>
      <c r="E565" s="37"/>
      <c r="F565" s="37" t="str">
        <f t="shared" si="13"/>
        <v/>
      </c>
      <c r="G565" s="75"/>
      <c r="H565" s="75"/>
      <c r="I565" s="75"/>
      <c r="J565" s="75"/>
      <c r="K565" s="75"/>
      <c r="L565" s="75"/>
      <c r="M565" s="75"/>
      <c r="N565" s="75"/>
      <c r="O565" s="75"/>
      <c r="P565" s="75"/>
      <c r="Q565" s="75"/>
      <c r="R565" s="75"/>
    </row>
    <row r="566" spans="1:18" x14ac:dyDescent="0.25">
      <c r="A566" s="13" t="str">
        <f>IF(E566="","",VLOOKUP(E566,Datos!$A$18:$C$41,3,0))</f>
        <v/>
      </c>
      <c r="B566" s="13" t="str">
        <f>IF(E566="","",COUNTIF(E$19:E566,E566))</f>
        <v/>
      </c>
      <c r="C566" s="13" t="str">
        <f t="shared" si="12"/>
        <v>NO</v>
      </c>
      <c r="E566" s="37"/>
      <c r="F566" s="37" t="str">
        <f t="shared" si="13"/>
        <v/>
      </c>
      <c r="G566" s="75"/>
      <c r="H566" s="75"/>
      <c r="I566" s="75"/>
      <c r="J566" s="75"/>
      <c r="K566" s="75"/>
      <c r="L566" s="75"/>
      <c r="M566" s="75"/>
      <c r="N566" s="75"/>
      <c r="O566" s="75"/>
      <c r="P566" s="75"/>
      <c r="Q566" s="75"/>
      <c r="R566" s="75"/>
    </row>
    <row r="567" spans="1:18" x14ac:dyDescent="0.25">
      <c r="A567" s="13" t="str">
        <f>IF(E567="","",VLOOKUP(E567,Datos!$A$18:$C$41,3,0))</f>
        <v/>
      </c>
      <c r="B567" s="13" t="str">
        <f>IF(E567="","",COUNTIF(E$19:E567,E567))</f>
        <v/>
      </c>
      <c r="C567" s="13" t="str">
        <f t="shared" si="12"/>
        <v>NO</v>
      </c>
      <c r="E567" s="37"/>
      <c r="F567" s="37" t="str">
        <f t="shared" si="13"/>
        <v/>
      </c>
      <c r="G567" s="75"/>
      <c r="H567" s="75"/>
      <c r="I567" s="75"/>
      <c r="J567" s="75"/>
      <c r="K567" s="75"/>
      <c r="L567" s="75"/>
      <c r="M567" s="75"/>
      <c r="N567" s="75"/>
      <c r="O567" s="75"/>
      <c r="P567" s="75"/>
      <c r="Q567" s="75"/>
      <c r="R567" s="75"/>
    </row>
    <row r="568" spans="1:18" x14ac:dyDescent="0.25">
      <c r="A568" s="13" t="str">
        <f>IF(E568="","",VLOOKUP(E568,Datos!$A$18:$C$41,3,0))</f>
        <v/>
      </c>
      <c r="B568" s="13" t="str">
        <f>IF(E568="","",COUNTIF(E$19:E568,E568))</f>
        <v/>
      </c>
      <c r="C568" s="13" t="str">
        <f t="shared" si="12"/>
        <v>NO</v>
      </c>
      <c r="E568" s="37"/>
      <c r="F568" s="37" t="str">
        <f t="shared" si="13"/>
        <v/>
      </c>
      <c r="G568" s="75"/>
      <c r="H568" s="75"/>
      <c r="I568" s="75"/>
      <c r="J568" s="75"/>
      <c r="K568" s="75"/>
      <c r="L568" s="75"/>
      <c r="M568" s="75"/>
      <c r="N568" s="75"/>
      <c r="O568" s="75"/>
      <c r="P568" s="75"/>
      <c r="Q568" s="75"/>
      <c r="R568" s="75"/>
    </row>
    <row r="569" spans="1:18" x14ac:dyDescent="0.25">
      <c r="A569" s="13" t="str">
        <f>IF(E569="","",VLOOKUP(E569,Datos!$A$18:$C$41,3,0))</f>
        <v/>
      </c>
      <c r="B569" s="13" t="str">
        <f>IF(E569="","",COUNTIF(E$19:E569,E569))</f>
        <v/>
      </c>
      <c r="C569" s="13" t="str">
        <f t="shared" si="12"/>
        <v>NO</v>
      </c>
      <c r="E569" s="37"/>
      <c r="F569" s="37" t="str">
        <f t="shared" si="13"/>
        <v/>
      </c>
      <c r="G569" s="75"/>
      <c r="H569" s="75"/>
      <c r="I569" s="75"/>
      <c r="J569" s="75"/>
      <c r="K569" s="75"/>
      <c r="L569" s="75"/>
      <c r="M569" s="75"/>
      <c r="N569" s="75"/>
      <c r="O569" s="75"/>
      <c r="P569" s="75"/>
      <c r="Q569" s="75"/>
      <c r="R569" s="75"/>
    </row>
    <row r="570" spans="1:18" x14ac:dyDescent="0.25">
      <c r="A570" s="13" t="str">
        <f>IF(E570="","",VLOOKUP(E570,Datos!$A$18:$C$41,3,0))</f>
        <v/>
      </c>
      <c r="B570" s="13" t="str">
        <f>IF(E570="","",COUNTIF(E$19:E570,E570))</f>
        <v/>
      </c>
      <c r="C570" s="13" t="str">
        <f t="shared" si="12"/>
        <v>NO</v>
      </c>
      <c r="E570" s="37"/>
      <c r="F570" s="37" t="str">
        <f t="shared" si="13"/>
        <v/>
      </c>
      <c r="G570" s="75"/>
      <c r="H570" s="75"/>
      <c r="I570" s="75"/>
      <c r="J570" s="75"/>
      <c r="K570" s="75"/>
      <c r="L570" s="75"/>
      <c r="M570" s="75"/>
      <c r="N570" s="75"/>
      <c r="O570" s="75"/>
      <c r="P570" s="75"/>
      <c r="Q570" s="75"/>
      <c r="R570" s="75"/>
    </row>
    <row r="571" spans="1:18" x14ac:dyDescent="0.25">
      <c r="A571" s="13" t="str">
        <f>IF(E571="","",VLOOKUP(E571,Datos!$A$18:$C$41,3,0))</f>
        <v/>
      </c>
      <c r="B571" s="13" t="str">
        <f>IF(E571="","",COUNTIF(E$19:E571,E571))</f>
        <v/>
      </c>
      <c r="C571" s="13" t="str">
        <f t="shared" si="12"/>
        <v>NO</v>
      </c>
      <c r="E571" s="37"/>
      <c r="F571" s="37" t="str">
        <f t="shared" si="13"/>
        <v/>
      </c>
      <c r="G571" s="75"/>
      <c r="H571" s="75"/>
      <c r="I571" s="75"/>
      <c r="J571" s="75"/>
      <c r="K571" s="75"/>
      <c r="L571" s="75"/>
      <c r="M571" s="75"/>
      <c r="N571" s="75"/>
      <c r="O571" s="75"/>
      <c r="P571" s="75"/>
      <c r="Q571" s="75"/>
      <c r="R571" s="75"/>
    </row>
    <row r="572" spans="1:18" x14ac:dyDescent="0.25">
      <c r="A572" s="13" t="str">
        <f>IF(E572="","",VLOOKUP(E572,Datos!$A$18:$C$41,3,0))</f>
        <v/>
      </c>
      <c r="B572" s="13" t="str">
        <f>IF(E572="","",COUNTIF(E$19:E572,E572))</f>
        <v/>
      </c>
      <c r="C572" s="13" t="str">
        <f t="shared" si="12"/>
        <v>NO</v>
      </c>
      <c r="E572" s="37"/>
      <c r="F572" s="37" t="str">
        <f t="shared" si="13"/>
        <v/>
      </c>
      <c r="G572" s="75"/>
      <c r="H572" s="75"/>
      <c r="I572" s="75"/>
      <c r="J572" s="75"/>
      <c r="K572" s="75"/>
      <c r="L572" s="75"/>
      <c r="M572" s="75"/>
      <c r="N572" s="75"/>
      <c r="O572" s="75"/>
      <c r="P572" s="75"/>
      <c r="Q572" s="75"/>
      <c r="R572" s="75"/>
    </row>
    <row r="573" spans="1:18" x14ac:dyDescent="0.25">
      <c r="A573" s="13" t="str">
        <f>IF(E573="","",VLOOKUP(E573,Datos!$A$18:$C$41,3,0))</f>
        <v/>
      </c>
      <c r="B573" s="13" t="str">
        <f>IF(E573="","",COUNTIF(E$19:E573,E573))</f>
        <v/>
      </c>
      <c r="C573" s="13" t="str">
        <f t="shared" si="12"/>
        <v>NO</v>
      </c>
      <c r="E573" s="37"/>
      <c r="F573" s="37" t="str">
        <f t="shared" si="13"/>
        <v/>
      </c>
      <c r="G573" s="75"/>
      <c r="H573" s="75"/>
      <c r="I573" s="75"/>
      <c r="J573" s="75"/>
      <c r="K573" s="75"/>
      <c r="L573" s="75"/>
      <c r="M573" s="75"/>
      <c r="N573" s="75"/>
      <c r="O573" s="75"/>
      <c r="P573" s="75"/>
      <c r="Q573" s="75"/>
      <c r="R573" s="75"/>
    </row>
    <row r="574" spans="1:18" x14ac:dyDescent="0.25">
      <c r="A574" s="13" t="str">
        <f>IF(E574="","",VLOOKUP(E574,Datos!$A$18:$C$41,3,0))</f>
        <v/>
      </c>
      <c r="B574" s="13" t="str">
        <f>IF(E574="","",COUNTIF(E$19:E574,E574))</f>
        <v/>
      </c>
      <c r="C574" s="13" t="str">
        <f t="shared" si="12"/>
        <v>NO</v>
      </c>
      <c r="E574" s="37"/>
      <c r="F574" s="37" t="str">
        <f t="shared" si="13"/>
        <v/>
      </c>
      <c r="G574" s="75"/>
      <c r="H574" s="75"/>
      <c r="I574" s="75"/>
      <c r="J574" s="75"/>
      <c r="K574" s="75"/>
      <c r="L574" s="75"/>
      <c r="M574" s="75"/>
      <c r="N574" s="75"/>
      <c r="O574" s="75"/>
      <c r="P574" s="75"/>
      <c r="Q574" s="75"/>
      <c r="R574" s="75"/>
    </row>
    <row r="575" spans="1:18" x14ac:dyDescent="0.25">
      <c r="A575" s="13" t="str">
        <f>IF(E575="","",VLOOKUP(E575,Datos!$A$18:$C$41,3,0))</f>
        <v/>
      </c>
      <c r="B575" s="13" t="str">
        <f>IF(E575="","",COUNTIF(E$19:E575,E575))</f>
        <v/>
      </c>
      <c r="C575" s="13" t="str">
        <f t="shared" si="12"/>
        <v>NO</v>
      </c>
      <c r="E575" s="37"/>
      <c r="F575" s="37" t="str">
        <f t="shared" si="13"/>
        <v/>
      </c>
      <c r="G575" s="75"/>
      <c r="H575" s="75"/>
      <c r="I575" s="75"/>
      <c r="J575" s="75"/>
      <c r="K575" s="75"/>
      <c r="L575" s="75"/>
      <c r="M575" s="75"/>
      <c r="N575" s="75"/>
      <c r="O575" s="75"/>
      <c r="P575" s="75"/>
      <c r="Q575" s="75"/>
      <c r="R575" s="75"/>
    </row>
    <row r="576" spans="1:18" x14ac:dyDescent="0.25">
      <c r="A576" s="13" t="str">
        <f>IF(E576="","",VLOOKUP(E576,Datos!$A$18:$C$41,3,0))</f>
        <v/>
      </c>
      <c r="B576" s="13" t="str">
        <f>IF(E576="","",COUNTIF(E$19:E576,E576))</f>
        <v/>
      </c>
      <c r="C576" s="13" t="str">
        <f t="shared" si="12"/>
        <v>NO</v>
      </c>
      <c r="E576" s="37"/>
      <c r="F576" s="37" t="str">
        <f t="shared" si="13"/>
        <v/>
      </c>
      <c r="G576" s="75"/>
      <c r="H576" s="75"/>
      <c r="I576" s="75"/>
      <c r="J576" s="75"/>
      <c r="K576" s="75"/>
      <c r="L576" s="75"/>
      <c r="M576" s="75"/>
      <c r="N576" s="75"/>
      <c r="O576" s="75"/>
      <c r="P576" s="75"/>
      <c r="Q576" s="75"/>
      <c r="R576" s="75"/>
    </row>
    <row r="577" spans="1:18" x14ac:dyDescent="0.25">
      <c r="A577" s="13" t="str">
        <f>IF(E577="","",VLOOKUP(E577,Datos!$A$18:$C$41,3,0))</f>
        <v/>
      </c>
      <c r="B577" s="13" t="str">
        <f>IF(E577="","",COUNTIF(E$19:E577,E577))</f>
        <v/>
      </c>
      <c r="C577" s="13" t="str">
        <f t="shared" ref="C577:C640" si="14">IF(AND(B577&gt;0,B577&lt;2000),"SI","NO")</f>
        <v>NO</v>
      </c>
      <c r="E577" s="37"/>
      <c r="F577" s="37" t="str">
        <f t="shared" ref="F577:F640" si="15">IF(E577="","",A577&amp;"-"&amp;B577)</f>
        <v/>
      </c>
      <c r="G577" s="75"/>
      <c r="H577" s="75"/>
      <c r="I577" s="75"/>
      <c r="J577" s="75"/>
      <c r="K577" s="75"/>
      <c r="L577" s="75"/>
      <c r="M577" s="75"/>
      <c r="N577" s="75"/>
      <c r="O577" s="75"/>
      <c r="P577" s="75"/>
      <c r="Q577" s="75"/>
      <c r="R577" s="75"/>
    </row>
    <row r="578" spans="1:18" x14ac:dyDescent="0.25">
      <c r="A578" s="13" t="str">
        <f>IF(E578="","",VLOOKUP(E578,Datos!$A$18:$C$41,3,0))</f>
        <v/>
      </c>
      <c r="B578" s="13" t="str">
        <f>IF(E578="","",COUNTIF(E$19:E578,E578))</f>
        <v/>
      </c>
      <c r="C578" s="13" t="str">
        <f t="shared" si="14"/>
        <v>NO</v>
      </c>
      <c r="E578" s="37"/>
      <c r="F578" s="37" t="str">
        <f t="shared" si="15"/>
        <v/>
      </c>
      <c r="G578" s="75"/>
      <c r="H578" s="75"/>
      <c r="I578" s="75"/>
      <c r="J578" s="75"/>
      <c r="K578" s="75"/>
      <c r="L578" s="75"/>
      <c r="M578" s="75"/>
      <c r="N578" s="75"/>
      <c r="O578" s="75"/>
      <c r="P578" s="75"/>
      <c r="Q578" s="75"/>
      <c r="R578" s="75"/>
    </row>
    <row r="579" spans="1:18" x14ac:dyDescent="0.25">
      <c r="A579" s="13" t="str">
        <f>IF(E579="","",VLOOKUP(E579,Datos!$A$18:$C$41,3,0))</f>
        <v/>
      </c>
      <c r="B579" s="13" t="str">
        <f>IF(E579="","",COUNTIF(E$19:E579,E579))</f>
        <v/>
      </c>
      <c r="C579" s="13" t="str">
        <f t="shared" si="14"/>
        <v>NO</v>
      </c>
      <c r="E579" s="37"/>
      <c r="F579" s="37" t="str">
        <f t="shared" si="15"/>
        <v/>
      </c>
      <c r="G579" s="75"/>
      <c r="H579" s="75"/>
      <c r="I579" s="75"/>
      <c r="J579" s="75"/>
      <c r="K579" s="75"/>
      <c r="L579" s="75"/>
      <c r="M579" s="75"/>
      <c r="N579" s="75"/>
      <c r="O579" s="75"/>
      <c r="P579" s="75"/>
      <c r="Q579" s="75"/>
      <c r="R579" s="75"/>
    </row>
    <row r="580" spans="1:18" x14ac:dyDescent="0.25">
      <c r="A580" s="13" t="str">
        <f>IF(E580="","",VLOOKUP(E580,Datos!$A$18:$C$41,3,0))</f>
        <v/>
      </c>
      <c r="B580" s="13" t="str">
        <f>IF(E580="","",COUNTIF(E$19:E580,E580))</f>
        <v/>
      </c>
      <c r="C580" s="13" t="str">
        <f t="shared" si="14"/>
        <v>NO</v>
      </c>
      <c r="E580" s="37"/>
      <c r="F580" s="37" t="str">
        <f t="shared" si="15"/>
        <v/>
      </c>
      <c r="G580" s="75"/>
      <c r="H580" s="75"/>
      <c r="I580" s="75"/>
      <c r="J580" s="75"/>
      <c r="K580" s="75"/>
      <c r="L580" s="75"/>
      <c r="M580" s="75"/>
      <c r="N580" s="75"/>
      <c r="O580" s="75"/>
      <c r="P580" s="75"/>
      <c r="Q580" s="75"/>
      <c r="R580" s="75"/>
    </row>
    <row r="581" spans="1:18" x14ac:dyDescent="0.25">
      <c r="A581" s="13" t="str">
        <f>IF(E581="","",VLOOKUP(E581,Datos!$A$18:$C$41,3,0))</f>
        <v/>
      </c>
      <c r="B581" s="13" t="str">
        <f>IF(E581="","",COUNTIF(E$19:E581,E581))</f>
        <v/>
      </c>
      <c r="C581" s="13" t="str">
        <f t="shared" si="14"/>
        <v>NO</v>
      </c>
      <c r="E581" s="37"/>
      <c r="F581" s="37" t="str">
        <f t="shared" si="15"/>
        <v/>
      </c>
      <c r="G581" s="75"/>
      <c r="H581" s="75"/>
      <c r="I581" s="75"/>
      <c r="J581" s="75"/>
      <c r="K581" s="75"/>
      <c r="L581" s="75"/>
      <c r="M581" s="75"/>
      <c r="N581" s="75"/>
      <c r="O581" s="75"/>
      <c r="P581" s="75"/>
      <c r="Q581" s="75"/>
      <c r="R581" s="75"/>
    </row>
    <row r="582" spans="1:18" x14ac:dyDescent="0.25">
      <c r="A582" s="13" t="str">
        <f>IF(E582="","",VLOOKUP(E582,Datos!$A$18:$C$41,3,0))</f>
        <v/>
      </c>
      <c r="B582" s="13" t="str">
        <f>IF(E582="","",COUNTIF(E$19:E582,E582))</f>
        <v/>
      </c>
      <c r="C582" s="13" t="str">
        <f t="shared" si="14"/>
        <v>NO</v>
      </c>
      <c r="E582" s="37"/>
      <c r="F582" s="37" t="str">
        <f t="shared" si="15"/>
        <v/>
      </c>
      <c r="G582" s="75"/>
      <c r="H582" s="75"/>
      <c r="I582" s="75"/>
      <c r="J582" s="75"/>
      <c r="K582" s="75"/>
      <c r="L582" s="75"/>
      <c r="M582" s="75"/>
      <c r="N582" s="75"/>
      <c r="O582" s="75"/>
      <c r="P582" s="75"/>
      <c r="Q582" s="75"/>
      <c r="R582" s="75"/>
    </row>
    <row r="583" spans="1:18" x14ac:dyDescent="0.25">
      <c r="A583" s="13" t="str">
        <f>IF(E583="","",VLOOKUP(E583,Datos!$A$18:$C$41,3,0))</f>
        <v/>
      </c>
      <c r="B583" s="13" t="str">
        <f>IF(E583="","",COUNTIF(E$19:E583,E583))</f>
        <v/>
      </c>
      <c r="C583" s="13" t="str">
        <f t="shared" si="14"/>
        <v>NO</v>
      </c>
      <c r="E583" s="37"/>
      <c r="F583" s="37" t="str">
        <f t="shared" si="15"/>
        <v/>
      </c>
      <c r="G583" s="75"/>
      <c r="H583" s="75"/>
      <c r="I583" s="75"/>
      <c r="J583" s="75"/>
      <c r="K583" s="75"/>
      <c r="L583" s="75"/>
      <c r="M583" s="75"/>
      <c r="N583" s="75"/>
      <c r="O583" s="75"/>
      <c r="P583" s="75"/>
      <c r="Q583" s="75"/>
      <c r="R583" s="75"/>
    </row>
    <row r="584" spans="1:18" x14ac:dyDescent="0.25">
      <c r="A584" s="13" t="str">
        <f>IF(E584="","",VLOOKUP(E584,Datos!$A$18:$C$41,3,0))</f>
        <v/>
      </c>
      <c r="B584" s="13" t="str">
        <f>IF(E584="","",COUNTIF(E$19:E584,E584))</f>
        <v/>
      </c>
      <c r="C584" s="13" t="str">
        <f t="shared" si="14"/>
        <v>NO</v>
      </c>
      <c r="E584" s="37"/>
      <c r="F584" s="37" t="str">
        <f t="shared" si="15"/>
        <v/>
      </c>
      <c r="G584" s="75"/>
      <c r="H584" s="75"/>
      <c r="I584" s="75"/>
      <c r="J584" s="75"/>
      <c r="K584" s="75"/>
      <c r="L584" s="75"/>
      <c r="M584" s="75"/>
      <c r="N584" s="75"/>
      <c r="O584" s="75"/>
      <c r="P584" s="75"/>
      <c r="Q584" s="75"/>
      <c r="R584" s="75"/>
    </row>
    <row r="585" spans="1:18" x14ac:dyDescent="0.25">
      <c r="A585" s="13" t="str">
        <f>IF(E585="","",VLOOKUP(E585,Datos!$A$18:$C$41,3,0))</f>
        <v/>
      </c>
      <c r="B585" s="13" t="str">
        <f>IF(E585="","",COUNTIF(E$19:E585,E585))</f>
        <v/>
      </c>
      <c r="C585" s="13" t="str">
        <f t="shared" si="14"/>
        <v>NO</v>
      </c>
      <c r="E585" s="37"/>
      <c r="F585" s="37" t="str">
        <f t="shared" si="15"/>
        <v/>
      </c>
      <c r="G585" s="75"/>
      <c r="H585" s="75"/>
      <c r="I585" s="75"/>
      <c r="J585" s="75"/>
      <c r="K585" s="75"/>
      <c r="L585" s="75"/>
      <c r="M585" s="75"/>
      <c r="N585" s="75"/>
      <c r="O585" s="75"/>
      <c r="P585" s="75"/>
      <c r="Q585" s="75"/>
      <c r="R585" s="75"/>
    </row>
    <row r="586" spans="1:18" x14ac:dyDescent="0.25">
      <c r="A586" s="13" t="str">
        <f>IF(E586="","",VLOOKUP(E586,Datos!$A$18:$C$41,3,0))</f>
        <v/>
      </c>
      <c r="B586" s="13" t="str">
        <f>IF(E586="","",COUNTIF(E$19:E586,E586))</f>
        <v/>
      </c>
      <c r="C586" s="13" t="str">
        <f t="shared" si="14"/>
        <v>NO</v>
      </c>
      <c r="E586" s="37"/>
      <c r="F586" s="37" t="str">
        <f t="shared" si="15"/>
        <v/>
      </c>
      <c r="G586" s="75"/>
      <c r="H586" s="75"/>
      <c r="I586" s="75"/>
      <c r="J586" s="75"/>
      <c r="K586" s="75"/>
      <c r="L586" s="75"/>
      <c r="M586" s="75"/>
      <c r="N586" s="75"/>
      <c r="O586" s="75"/>
      <c r="P586" s="75"/>
      <c r="Q586" s="75"/>
      <c r="R586" s="75"/>
    </row>
    <row r="587" spans="1:18" x14ac:dyDescent="0.25">
      <c r="A587" s="13" t="str">
        <f>IF(E587="","",VLOOKUP(E587,Datos!$A$18:$C$41,3,0))</f>
        <v/>
      </c>
      <c r="B587" s="13" t="str">
        <f>IF(E587="","",COUNTIF(E$19:E587,E587))</f>
        <v/>
      </c>
      <c r="C587" s="13" t="str">
        <f t="shared" si="14"/>
        <v>NO</v>
      </c>
      <c r="E587" s="37"/>
      <c r="F587" s="37" t="str">
        <f t="shared" si="15"/>
        <v/>
      </c>
      <c r="G587" s="75"/>
      <c r="H587" s="75"/>
      <c r="I587" s="75"/>
      <c r="J587" s="75"/>
      <c r="K587" s="75"/>
      <c r="L587" s="75"/>
      <c r="M587" s="75"/>
      <c r="N587" s="75"/>
      <c r="O587" s="75"/>
      <c r="P587" s="75"/>
      <c r="Q587" s="75"/>
      <c r="R587" s="75"/>
    </row>
    <row r="588" spans="1:18" x14ac:dyDescent="0.25">
      <c r="A588" s="13" t="str">
        <f>IF(E588="","",VLOOKUP(E588,Datos!$A$18:$C$41,3,0))</f>
        <v/>
      </c>
      <c r="B588" s="13" t="str">
        <f>IF(E588="","",COUNTIF(E$19:E588,E588))</f>
        <v/>
      </c>
      <c r="C588" s="13" t="str">
        <f t="shared" si="14"/>
        <v>NO</v>
      </c>
      <c r="E588" s="37"/>
      <c r="F588" s="37" t="str">
        <f t="shared" si="15"/>
        <v/>
      </c>
      <c r="G588" s="75"/>
      <c r="H588" s="75"/>
      <c r="I588" s="75"/>
      <c r="J588" s="75"/>
      <c r="K588" s="75"/>
      <c r="L588" s="75"/>
      <c r="M588" s="75"/>
      <c r="N588" s="75"/>
      <c r="O588" s="75"/>
      <c r="P588" s="75"/>
      <c r="Q588" s="75"/>
      <c r="R588" s="75"/>
    </row>
    <row r="589" spans="1:18" x14ac:dyDescent="0.25">
      <c r="A589" s="13" t="str">
        <f>IF(E589="","",VLOOKUP(E589,Datos!$A$18:$C$41,3,0))</f>
        <v/>
      </c>
      <c r="B589" s="13" t="str">
        <f>IF(E589="","",COUNTIF(E$19:E589,E589))</f>
        <v/>
      </c>
      <c r="C589" s="13" t="str">
        <f t="shared" si="14"/>
        <v>NO</v>
      </c>
      <c r="E589" s="37"/>
      <c r="F589" s="37" t="str">
        <f t="shared" si="15"/>
        <v/>
      </c>
      <c r="G589" s="75"/>
      <c r="H589" s="75"/>
      <c r="I589" s="75"/>
      <c r="J589" s="75"/>
      <c r="K589" s="75"/>
      <c r="L589" s="75"/>
      <c r="M589" s="75"/>
      <c r="N589" s="75"/>
      <c r="O589" s="75"/>
      <c r="P589" s="75"/>
      <c r="Q589" s="75"/>
      <c r="R589" s="75"/>
    </row>
    <row r="590" spans="1:18" x14ac:dyDescent="0.25">
      <c r="A590" s="13" t="str">
        <f>IF(E590="","",VLOOKUP(E590,Datos!$A$18:$C$41,3,0))</f>
        <v/>
      </c>
      <c r="B590" s="13" t="str">
        <f>IF(E590="","",COUNTIF(E$19:E590,E590))</f>
        <v/>
      </c>
      <c r="C590" s="13" t="str">
        <f t="shared" si="14"/>
        <v>NO</v>
      </c>
      <c r="E590" s="37"/>
      <c r="F590" s="37" t="str">
        <f t="shared" si="15"/>
        <v/>
      </c>
      <c r="G590" s="75"/>
      <c r="H590" s="75"/>
      <c r="I590" s="75"/>
      <c r="J590" s="75"/>
      <c r="K590" s="75"/>
      <c r="L590" s="75"/>
      <c r="M590" s="75"/>
      <c r="N590" s="75"/>
      <c r="O590" s="75"/>
      <c r="P590" s="75"/>
      <c r="Q590" s="75"/>
      <c r="R590" s="75"/>
    </row>
    <row r="591" spans="1:18" x14ac:dyDescent="0.25">
      <c r="A591" s="13" t="str">
        <f>IF(E591="","",VLOOKUP(E591,Datos!$A$18:$C$41,3,0))</f>
        <v/>
      </c>
      <c r="B591" s="13" t="str">
        <f>IF(E591="","",COUNTIF(E$19:E591,E591))</f>
        <v/>
      </c>
      <c r="C591" s="13" t="str">
        <f t="shared" si="14"/>
        <v>NO</v>
      </c>
      <c r="E591" s="37"/>
      <c r="F591" s="37" t="str">
        <f t="shared" si="15"/>
        <v/>
      </c>
      <c r="G591" s="75"/>
      <c r="H591" s="75"/>
      <c r="I591" s="75"/>
      <c r="J591" s="75"/>
      <c r="K591" s="75"/>
      <c r="L591" s="75"/>
      <c r="M591" s="75"/>
      <c r="N591" s="75"/>
      <c r="O591" s="75"/>
      <c r="P591" s="75"/>
      <c r="Q591" s="75"/>
      <c r="R591" s="75"/>
    </row>
    <row r="592" spans="1:18" x14ac:dyDescent="0.25">
      <c r="A592" s="13" t="str">
        <f>IF(E592="","",VLOOKUP(E592,Datos!$A$18:$C$41,3,0))</f>
        <v/>
      </c>
      <c r="B592" s="13" t="str">
        <f>IF(E592="","",COUNTIF(E$19:E592,E592))</f>
        <v/>
      </c>
      <c r="C592" s="13" t="str">
        <f t="shared" si="14"/>
        <v>NO</v>
      </c>
      <c r="E592" s="37"/>
      <c r="F592" s="37" t="str">
        <f t="shared" si="15"/>
        <v/>
      </c>
      <c r="G592" s="75"/>
      <c r="H592" s="75"/>
      <c r="I592" s="75"/>
      <c r="J592" s="75"/>
      <c r="K592" s="75"/>
      <c r="L592" s="75"/>
      <c r="M592" s="75"/>
      <c r="N592" s="75"/>
      <c r="O592" s="75"/>
      <c r="P592" s="75"/>
      <c r="Q592" s="75"/>
      <c r="R592" s="75"/>
    </row>
    <row r="593" spans="1:18" x14ac:dyDescent="0.25">
      <c r="A593" s="13" t="str">
        <f>IF(E593="","",VLOOKUP(E593,Datos!$A$18:$C$41,3,0))</f>
        <v/>
      </c>
      <c r="B593" s="13" t="str">
        <f>IF(E593="","",COUNTIF(E$19:E593,E593))</f>
        <v/>
      </c>
      <c r="C593" s="13" t="str">
        <f t="shared" si="14"/>
        <v>NO</v>
      </c>
      <c r="E593" s="37"/>
      <c r="F593" s="37" t="str">
        <f t="shared" si="15"/>
        <v/>
      </c>
      <c r="G593" s="75"/>
      <c r="H593" s="75"/>
      <c r="I593" s="75"/>
      <c r="J593" s="75"/>
      <c r="K593" s="75"/>
      <c r="L593" s="75"/>
      <c r="M593" s="75"/>
      <c r="N593" s="75"/>
      <c r="O593" s="75"/>
      <c r="P593" s="75"/>
      <c r="Q593" s="75"/>
      <c r="R593" s="75"/>
    </row>
    <row r="594" spans="1:18" x14ac:dyDescent="0.25">
      <c r="A594" s="13" t="str">
        <f>IF(E594="","",VLOOKUP(E594,Datos!$A$18:$C$41,3,0))</f>
        <v/>
      </c>
      <c r="B594" s="13" t="str">
        <f>IF(E594="","",COUNTIF(E$19:E594,E594))</f>
        <v/>
      </c>
      <c r="C594" s="13" t="str">
        <f t="shared" si="14"/>
        <v>NO</v>
      </c>
      <c r="E594" s="37"/>
      <c r="F594" s="37" t="str">
        <f t="shared" si="15"/>
        <v/>
      </c>
      <c r="G594" s="75"/>
      <c r="H594" s="75"/>
      <c r="I594" s="75"/>
      <c r="J594" s="75"/>
      <c r="K594" s="75"/>
      <c r="L594" s="75"/>
      <c r="M594" s="75"/>
      <c r="N594" s="75"/>
      <c r="O594" s="75"/>
      <c r="P594" s="75"/>
      <c r="Q594" s="75"/>
      <c r="R594" s="75"/>
    </row>
    <row r="595" spans="1:18" x14ac:dyDescent="0.25">
      <c r="A595" s="13" t="str">
        <f>IF(E595="","",VLOOKUP(E595,Datos!$A$18:$C$41,3,0))</f>
        <v/>
      </c>
      <c r="B595" s="13" t="str">
        <f>IF(E595="","",COUNTIF(E$19:E595,E595))</f>
        <v/>
      </c>
      <c r="C595" s="13" t="str">
        <f t="shared" si="14"/>
        <v>NO</v>
      </c>
      <c r="E595" s="37"/>
      <c r="F595" s="37" t="str">
        <f t="shared" si="15"/>
        <v/>
      </c>
      <c r="G595" s="75"/>
      <c r="H595" s="75"/>
      <c r="I595" s="75"/>
      <c r="J595" s="75"/>
      <c r="K595" s="75"/>
      <c r="L595" s="75"/>
      <c r="M595" s="75"/>
      <c r="N595" s="75"/>
      <c r="O595" s="75"/>
      <c r="P595" s="75"/>
      <c r="Q595" s="75"/>
      <c r="R595" s="75"/>
    </row>
    <row r="596" spans="1:18" x14ac:dyDescent="0.25">
      <c r="A596" s="13" t="str">
        <f>IF(E596="","",VLOOKUP(E596,Datos!$A$18:$C$41,3,0))</f>
        <v/>
      </c>
      <c r="B596" s="13" t="str">
        <f>IF(E596="","",COUNTIF(E$19:E596,E596))</f>
        <v/>
      </c>
      <c r="C596" s="13" t="str">
        <f t="shared" si="14"/>
        <v>NO</v>
      </c>
      <c r="E596" s="37"/>
      <c r="F596" s="37" t="str">
        <f t="shared" si="15"/>
        <v/>
      </c>
      <c r="G596" s="75"/>
      <c r="H596" s="75"/>
      <c r="I596" s="75"/>
      <c r="J596" s="75"/>
      <c r="K596" s="75"/>
      <c r="L596" s="75"/>
      <c r="M596" s="75"/>
      <c r="N596" s="75"/>
      <c r="O596" s="75"/>
      <c r="P596" s="75"/>
      <c r="Q596" s="75"/>
      <c r="R596" s="75"/>
    </row>
    <row r="597" spans="1:18" x14ac:dyDescent="0.25">
      <c r="A597" s="13" t="str">
        <f>IF(E597="","",VLOOKUP(E597,Datos!$A$18:$C$41,3,0))</f>
        <v/>
      </c>
      <c r="B597" s="13" t="str">
        <f>IF(E597="","",COUNTIF(E$19:E597,E597))</f>
        <v/>
      </c>
      <c r="C597" s="13" t="str">
        <f t="shared" si="14"/>
        <v>NO</v>
      </c>
      <c r="E597" s="37"/>
      <c r="F597" s="37" t="str">
        <f t="shared" si="15"/>
        <v/>
      </c>
      <c r="G597" s="75"/>
      <c r="H597" s="75"/>
      <c r="I597" s="75"/>
      <c r="J597" s="75"/>
      <c r="K597" s="75"/>
      <c r="L597" s="75"/>
      <c r="M597" s="75"/>
      <c r="N597" s="75"/>
      <c r="O597" s="75"/>
      <c r="P597" s="75"/>
      <c r="Q597" s="75"/>
      <c r="R597" s="75"/>
    </row>
    <row r="598" spans="1:18" x14ac:dyDescent="0.25">
      <c r="A598" s="13" t="str">
        <f>IF(E598="","",VLOOKUP(E598,Datos!$A$18:$C$41,3,0))</f>
        <v/>
      </c>
      <c r="B598" s="13" t="str">
        <f>IF(E598="","",COUNTIF(E$19:E598,E598))</f>
        <v/>
      </c>
      <c r="C598" s="13" t="str">
        <f t="shared" si="14"/>
        <v>NO</v>
      </c>
      <c r="E598" s="37"/>
      <c r="F598" s="37" t="str">
        <f t="shared" si="15"/>
        <v/>
      </c>
      <c r="G598" s="75"/>
      <c r="H598" s="75"/>
      <c r="I598" s="75"/>
      <c r="J598" s="75"/>
      <c r="K598" s="75"/>
      <c r="L598" s="75"/>
      <c r="M598" s="75"/>
      <c r="N598" s="75"/>
      <c r="O598" s="75"/>
      <c r="P598" s="75"/>
      <c r="Q598" s="75"/>
      <c r="R598" s="75"/>
    </row>
    <row r="599" spans="1:18" x14ac:dyDescent="0.25">
      <c r="A599" s="13" t="str">
        <f>IF(E599="","",VLOOKUP(E599,Datos!$A$18:$C$41,3,0))</f>
        <v/>
      </c>
      <c r="B599" s="13" t="str">
        <f>IF(E599="","",COUNTIF(E$19:E599,E599))</f>
        <v/>
      </c>
      <c r="C599" s="13" t="str">
        <f t="shared" si="14"/>
        <v>NO</v>
      </c>
      <c r="E599" s="37"/>
      <c r="F599" s="37" t="str">
        <f t="shared" si="15"/>
        <v/>
      </c>
      <c r="G599" s="75"/>
      <c r="H599" s="75"/>
      <c r="I599" s="75"/>
      <c r="J599" s="75"/>
      <c r="K599" s="75"/>
      <c r="L599" s="75"/>
      <c r="M599" s="75"/>
      <c r="N599" s="75"/>
      <c r="O599" s="75"/>
      <c r="P599" s="75"/>
      <c r="Q599" s="75"/>
      <c r="R599" s="75"/>
    </row>
    <row r="600" spans="1:18" x14ac:dyDescent="0.25">
      <c r="A600" s="13" t="str">
        <f>IF(E600="","",VLOOKUP(E600,Datos!$A$18:$C$41,3,0))</f>
        <v/>
      </c>
      <c r="B600" s="13" t="str">
        <f>IF(E600="","",COUNTIF(E$19:E600,E600))</f>
        <v/>
      </c>
      <c r="C600" s="13" t="str">
        <f t="shared" si="14"/>
        <v>NO</v>
      </c>
      <c r="E600" s="37"/>
      <c r="F600" s="37" t="str">
        <f t="shared" si="15"/>
        <v/>
      </c>
      <c r="G600" s="75"/>
      <c r="H600" s="75"/>
      <c r="I600" s="75"/>
      <c r="J600" s="75"/>
      <c r="K600" s="75"/>
      <c r="L600" s="75"/>
      <c r="M600" s="75"/>
      <c r="N600" s="75"/>
      <c r="O600" s="75"/>
      <c r="P600" s="75"/>
      <c r="Q600" s="75"/>
      <c r="R600" s="75"/>
    </row>
    <row r="601" spans="1:18" x14ac:dyDescent="0.25">
      <c r="A601" s="13" t="str">
        <f>IF(E601="","",VLOOKUP(E601,Datos!$A$18:$C$41,3,0))</f>
        <v/>
      </c>
      <c r="B601" s="13" t="str">
        <f>IF(E601="","",COUNTIF(E$19:E601,E601))</f>
        <v/>
      </c>
      <c r="C601" s="13" t="str">
        <f t="shared" si="14"/>
        <v>NO</v>
      </c>
      <c r="E601" s="37"/>
      <c r="F601" s="37" t="str">
        <f t="shared" si="15"/>
        <v/>
      </c>
      <c r="G601" s="75"/>
      <c r="H601" s="75"/>
      <c r="I601" s="75"/>
      <c r="J601" s="75"/>
      <c r="K601" s="75"/>
      <c r="L601" s="75"/>
      <c r="M601" s="75"/>
      <c r="N601" s="75"/>
      <c r="O601" s="75"/>
      <c r="P601" s="75"/>
      <c r="Q601" s="75"/>
      <c r="R601" s="75"/>
    </row>
    <row r="602" spans="1:18" x14ac:dyDescent="0.25">
      <c r="A602" s="13" t="str">
        <f>IF(E602="","",VLOOKUP(E602,Datos!$A$18:$C$41,3,0))</f>
        <v/>
      </c>
      <c r="B602" s="13" t="str">
        <f>IF(E602="","",COUNTIF(E$19:E602,E602))</f>
        <v/>
      </c>
      <c r="C602" s="13" t="str">
        <f t="shared" si="14"/>
        <v>NO</v>
      </c>
      <c r="E602" s="37"/>
      <c r="F602" s="37" t="str">
        <f t="shared" si="15"/>
        <v/>
      </c>
      <c r="G602" s="75"/>
      <c r="H602" s="75"/>
      <c r="I602" s="75"/>
      <c r="J602" s="75"/>
      <c r="K602" s="75"/>
      <c r="L602" s="75"/>
      <c r="M602" s="75"/>
      <c r="N602" s="75"/>
      <c r="O602" s="75"/>
      <c r="P602" s="75"/>
      <c r="Q602" s="75"/>
      <c r="R602" s="75"/>
    </row>
    <row r="603" spans="1:18" x14ac:dyDescent="0.25">
      <c r="A603" s="13" t="str">
        <f>IF(E603="","",VLOOKUP(E603,Datos!$A$18:$C$41,3,0))</f>
        <v/>
      </c>
      <c r="B603" s="13" t="str">
        <f>IF(E603="","",COUNTIF(E$19:E603,E603))</f>
        <v/>
      </c>
      <c r="C603" s="13" t="str">
        <f t="shared" si="14"/>
        <v>NO</v>
      </c>
      <c r="E603" s="37"/>
      <c r="F603" s="37" t="str">
        <f t="shared" si="15"/>
        <v/>
      </c>
      <c r="G603" s="75"/>
      <c r="H603" s="75"/>
      <c r="I603" s="75"/>
      <c r="J603" s="75"/>
      <c r="K603" s="75"/>
      <c r="L603" s="75"/>
      <c r="M603" s="75"/>
      <c r="N603" s="75"/>
      <c r="O603" s="75"/>
      <c r="P603" s="75"/>
      <c r="Q603" s="75"/>
      <c r="R603" s="75"/>
    </row>
    <row r="604" spans="1:18" x14ac:dyDescent="0.25">
      <c r="A604" s="13" t="str">
        <f>IF(E604="","",VLOOKUP(E604,Datos!$A$18:$C$41,3,0))</f>
        <v/>
      </c>
      <c r="B604" s="13" t="str">
        <f>IF(E604="","",COUNTIF(E$19:E604,E604))</f>
        <v/>
      </c>
      <c r="C604" s="13" t="str">
        <f t="shared" si="14"/>
        <v>NO</v>
      </c>
      <c r="E604" s="37"/>
      <c r="F604" s="37" t="str">
        <f t="shared" si="15"/>
        <v/>
      </c>
      <c r="G604" s="75"/>
      <c r="H604" s="75"/>
      <c r="I604" s="75"/>
      <c r="J604" s="75"/>
      <c r="K604" s="75"/>
      <c r="L604" s="75"/>
      <c r="M604" s="75"/>
      <c r="N604" s="75"/>
      <c r="O604" s="75"/>
      <c r="P604" s="75"/>
      <c r="Q604" s="75"/>
      <c r="R604" s="75"/>
    </row>
    <row r="605" spans="1:18" x14ac:dyDescent="0.25">
      <c r="A605" s="13" t="str">
        <f>IF(E605="","",VLOOKUP(E605,Datos!$A$18:$C$41,3,0))</f>
        <v/>
      </c>
      <c r="B605" s="13" t="str">
        <f>IF(E605="","",COUNTIF(E$19:E605,E605))</f>
        <v/>
      </c>
      <c r="C605" s="13" t="str">
        <f t="shared" si="14"/>
        <v>NO</v>
      </c>
      <c r="E605" s="37"/>
      <c r="F605" s="37" t="str">
        <f t="shared" si="15"/>
        <v/>
      </c>
      <c r="G605" s="75"/>
      <c r="H605" s="75"/>
      <c r="I605" s="75"/>
      <c r="J605" s="75"/>
      <c r="K605" s="75"/>
      <c r="L605" s="75"/>
      <c r="M605" s="75"/>
      <c r="N605" s="75"/>
      <c r="O605" s="75"/>
      <c r="P605" s="75"/>
      <c r="Q605" s="75"/>
      <c r="R605" s="75"/>
    </row>
    <row r="606" spans="1:18" x14ac:dyDescent="0.25">
      <c r="A606" s="13" t="str">
        <f>IF(E606="","",VLOOKUP(E606,Datos!$A$18:$C$41,3,0))</f>
        <v/>
      </c>
      <c r="B606" s="13" t="str">
        <f>IF(E606="","",COUNTIF(E$19:E606,E606))</f>
        <v/>
      </c>
      <c r="C606" s="13" t="str">
        <f t="shared" si="14"/>
        <v>NO</v>
      </c>
      <c r="E606" s="37"/>
      <c r="F606" s="37" t="str">
        <f t="shared" si="15"/>
        <v/>
      </c>
      <c r="G606" s="75"/>
      <c r="H606" s="75"/>
      <c r="I606" s="75"/>
      <c r="J606" s="75"/>
      <c r="K606" s="75"/>
      <c r="L606" s="75"/>
      <c r="M606" s="75"/>
      <c r="N606" s="75"/>
      <c r="O606" s="75"/>
      <c r="P606" s="75"/>
      <c r="Q606" s="75"/>
      <c r="R606" s="75"/>
    </row>
    <row r="607" spans="1:18" x14ac:dyDescent="0.25">
      <c r="A607" s="13" t="str">
        <f>IF(E607="","",VLOOKUP(E607,Datos!$A$18:$C$41,3,0))</f>
        <v/>
      </c>
      <c r="B607" s="13" t="str">
        <f>IF(E607="","",COUNTIF(E$19:E607,E607))</f>
        <v/>
      </c>
      <c r="C607" s="13" t="str">
        <f t="shared" si="14"/>
        <v>NO</v>
      </c>
      <c r="E607" s="37"/>
      <c r="F607" s="37" t="str">
        <f t="shared" si="15"/>
        <v/>
      </c>
      <c r="G607" s="75"/>
      <c r="H607" s="75"/>
      <c r="I607" s="75"/>
      <c r="J607" s="75"/>
      <c r="K607" s="75"/>
      <c r="L607" s="75"/>
      <c r="M607" s="75"/>
      <c r="N607" s="75"/>
      <c r="O607" s="75"/>
      <c r="P607" s="75"/>
      <c r="Q607" s="75"/>
      <c r="R607" s="75"/>
    </row>
    <row r="608" spans="1:18" x14ac:dyDescent="0.25">
      <c r="A608" s="13" t="str">
        <f>IF(E608="","",VLOOKUP(E608,Datos!$A$18:$C$41,3,0))</f>
        <v/>
      </c>
      <c r="B608" s="13" t="str">
        <f>IF(E608="","",COUNTIF(E$19:E608,E608))</f>
        <v/>
      </c>
      <c r="C608" s="13" t="str">
        <f t="shared" si="14"/>
        <v>NO</v>
      </c>
      <c r="E608" s="37"/>
      <c r="F608" s="37" t="str">
        <f t="shared" si="15"/>
        <v/>
      </c>
      <c r="G608" s="75"/>
      <c r="H608" s="75"/>
      <c r="I608" s="75"/>
      <c r="J608" s="75"/>
      <c r="K608" s="75"/>
      <c r="L608" s="75"/>
      <c r="M608" s="75"/>
      <c r="N608" s="75"/>
      <c r="O608" s="75"/>
      <c r="P608" s="75"/>
      <c r="Q608" s="75"/>
      <c r="R608" s="75"/>
    </row>
    <row r="609" spans="1:18" x14ac:dyDescent="0.25">
      <c r="A609" s="13" t="str">
        <f>IF(E609="","",VLOOKUP(E609,Datos!$A$18:$C$41,3,0))</f>
        <v/>
      </c>
      <c r="B609" s="13" t="str">
        <f>IF(E609="","",COUNTIF(E$19:E609,E609))</f>
        <v/>
      </c>
      <c r="C609" s="13" t="str">
        <f t="shared" si="14"/>
        <v>NO</v>
      </c>
      <c r="E609" s="37"/>
      <c r="F609" s="37" t="str">
        <f t="shared" si="15"/>
        <v/>
      </c>
      <c r="G609" s="75"/>
      <c r="H609" s="75"/>
      <c r="I609" s="75"/>
      <c r="J609" s="75"/>
      <c r="K609" s="75"/>
      <c r="L609" s="75"/>
      <c r="M609" s="75"/>
      <c r="N609" s="75"/>
      <c r="O609" s="75"/>
      <c r="P609" s="75"/>
      <c r="Q609" s="75"/>
      <c r="R609" s="75"/>
    </row>
    <row r="610" spans="1:18" x14ac:dyDescent="0.25">
      <c r="A610" s="13" t="str">
        <f>IF(E610="","",VLOOKUP(E610,Datos!$A$18:$C$41,3,0))</f>
        <v/>
      </c>
      <c r="B610" s="13" t="str">
        <f>IF(E610="","",COUNTIF(E$19:E610,E610))</f>
        <v/>
      </c>
      <c r="C610" s="13" t="str">
        <f t="shared" si="14"/>
        <v>NO</v>
      </c>
      <c r="E610" s="37"/>
      <c r="F610" s="37" t="str">
        <f t="shared" si="15"/>
        <v/>
      </c>
      <c r="G610" s="75"/>
      <c r="H610" s="75"/>
      <c r="I610" s="75"/>
      <c r="J610" s="75"/>
      <c r="K610" s="75"/>
      <c r="L610" s="75"/>
      <c r="M610" s="75"/>
      <c r="N610" s="75"/>
      <c r="O610" s="75"/>
      <c r="P610" s="75"/>
      <c r="Q610" s="75"/>
      <c r="R610" s="75"/>
    </row>
    <row r="611" spans="1:18" x14ac:dyDescent="0.25">
      <c r="A611" s="13" t="str">
        <f>IF(E611="","",VLOOKUP(E611,Datos!$A$18:$C$41,3,0))</f>
        <v/>
      </c>
      <c r="B611" s="13" t="str">
        <f>IF(E611="","",COUNTIF(E$19:E611,E611))</f>
        <v/>
      </c>
      <c r="C611" s="13" t="str">
        <f t="shared" si="14"/>
        <v>NO</v>
      </c>
      <c r="E611" s="37"/>
      <c r="F611" s="37" t="str">
        <f t="shared" si="15"/>
        <v/>
      </c>
      <c r="G611" s="75"/>
      <c r="H611" s="75"/>
      <c r="I611" s="75"/>
      <c r="J611" s="75"/>
      <c r="K611" s="75"/>
      <c r="L611" s="75"/>
      <c r="M611" s="75"/>
      <c r="N611" s="75"/>
      <c r="O611" s="75"/>
      <c r="P611" s="75"/>
      <c r="Q611" s="75"/>
      <c r="R611" s="75"/>
    </row>
    <row r="612" spans="1:18" x14ac:dyDescent="0.25">
      <c r="A612" s="13" t="str">
        <f>IF(E612="","",VLOOKUP(E612,Datos!$A$18:$C$41,3,0))</f>
        <v/>
      </c>
      <c r="B612" s="13" t="str">
        <f>IF(E612="","",COUNTIF(E$19:E612,E612))</f>
        <v/>
      </c>
      <c r="C612" s="13" t="str">
        <f t="shared" si="14"/>
        <v>NO</v>
      </c>
      <c r="E612" s="37"/>
      <c r="F612" s="37" t="str">
        <f t="shared" si="15"/>
        <v/>
      </c>
      <c r="G612" s="75"/>
      <c r="H612" s="75"/>
      <c r="I612" s="75"/>
      <c r="J612" s="75"/>
      <c r="K612" s="75"/>
      <c r="L612" s="75"/>
      <c r="M612" s="75"/>
      <c r="N612" s="75"/>
      <c r="O612" s="75"/>
      <c r="P612" s="75"/>
      <c r="Q612" s="75"/>
      <c r="R612" s="75"/>
    </row>
    <row r="613" spans="1:18" x14ac:dyDescent="0.25">
      <c r="A613" s="13" t="str">
        <f>IF(E613="","",VLOOKUP(E613,Datos!$A$18:$C$41,3,0))</f>
        <v/>
      </c>
      <c r="B613" s="13" t="str">
        <f>IF(E613="","",COUNTIF(E$19:E613,E613))</f>
        <v/>
      </c>
      <c r="C613" s="13" t="str">
        <f t="shared" si="14"/>
        <v>NO</v>
      </c>
      <c r="E613" s="37"/>
      <c r="F613" s="37" t="str">
        <f t="shared" si="15"/>
        <v/>
      </c>
      <c r="G613" s="75"/>
      <c r="H613" s="75"/>
      <c r="I613" s="75"/>
      <c r="J613" s="75"/>
      <c r="K613" s="75"/>
      <c r="L613" s="75"/>
      <c r="M613" s="75"/>
      <c r="N613" s="75"/>
      <c r="O613" s="75"/>
      <c r="P613" s="75"/>
      <c r="Q613" s="75"/>
      <c r="R613" s="75"/>
    </row>
    <row r="614" spans="1:18" x14ac:dyDescent="0.25">
      <c r="A614" s="13" t="str">
        <f>IF(E614="","",VLOOKUP(E614,Datos!$A$18:$C$41,3,0))</f>
        <v/>
      </c>
      <c r="B614" s="13" t="str">
        <f>IF(E614="","",COUNTIF(E$19:E614,E614))</f>
        <v/>
      </c>
      <c r="C614" s="13" t="str">
        <f t="shared" si="14"/>
        <v>NO</v>
      </c>
      <c r="E614" s="37"/>
      <c r="F614" s="37" t="str">
        <f t="shared" si="15"/>
        <v/>
      </c>
      <c r="G614" s="75"/>
      <c r="H614" s="75"/>
      <c r="I614" s="75"/>
      <c r="J614" s="75"/>
      <c r="K614" s="75"/>
      <c r="L614" s="75"/>
      <c r="M614" s="75"/>
      <c r="N614" s="75"/>
      <c r="O614" s="75"/>
      <c r="P614" s="75"/>
      <c r="Q614" s="75"/>
      <c r="R614" s="75"/>
    </row>
    <row r="615" spans="1:18" x14ac:dyDescent="0.25">
      <c r="A615" s="13" t="str">
        <f>IF(E615="","",VLOOKUP(E615,Datos!$A$18:$C$41,3,0))</f>
        <v/>
      </c>
      <c r="B615" s="13" t="str">
        <f>IF(E615="","",COUNTIF(E$19:E615,E615))</f>
        <v/>
      </c>
      <c r="C615" s="13" t="str">
        <f t="shared" si="14"/>
        <v>NO</v>
      </c>
      <c r="E615" s="37"/>
      <c r="F615" s="37" t="str">
        <f t="shared" si="15"/>
        <v/>
      </c>
      <c r="G615" s="75"/>
      <c r="H615" s="75"/>
      <c r="I615" s="75"/>
      <c r="J615" s="75"/>
      <c r="K615" s="75"/>
      <c r="L615" s="75"/>
      <c r="M615" s="75"/>
      <c r="N615" s="75"/>
      <c r="O615" s="75"/>
      <c r="P615" s="75"/>
      <c r="Q615" s="75"/>
      <c r="R615" s="75"/>
    </row>
    <row r="616" spans="1:18" x14ac:dyDescent="0.25">
      <c r="A616" s="13" t="str">
        <f>IF(E616="","",VLOOKUP(E616,Datos!$A$18:$C$41,3,0))</f>
        <v/>
      </c>
      <c r="B616" s="13" t="str">
        <f>IF(E616="","",COUNTIF(E$19:E616,E616))</f>
        <v/>
      </c>
      <c r="C616" s="13" t="str">
        <f t="shared" si="14"/>
        <v>NO</v>
      </c>
      <c r="E616" s="37"/>
      <c r="F616" s="37" t="str">
        <f t="shared" si="15"/>
        <v/>
      </c>
      <c r="G616" s="75"/>
      <c r="H616" s="75"/>
      <c r="I616" s="75"/>
      <c r="J616" s="75"/>
      <c r="K616" s="75"/>
      <c r="L616" s="75"/>
      <c r="M616" s="75"/>
      <c r="N616" s="75"/>
      <c r="O616" s="75"/>
      <c r="P616" s="75"/>
      <c r="Q616" s="75"/>
      <c r="R616" s="75"/>
    </row>
    <row r="617" spans="1:18" x14ac:dyDescent="0.25">
      <c r="A617" s="13" t="str">
        <f>IF(E617="","",VLOOKUP(E617,Datos!$A$18:$C$41,3,0))</f>
        <v/>
      </c>
      <c r="B617" s="13" t="str">
        <f>IF(E617="","",COUNTIF(E$19:E617,E617))</f>
        <v/>
      </c>
      <c r="C617" s="13" t="str">
        <f t="shared" si="14"/>
        <v>NO</v>
      </c>
      <c r="E617" s="37"/>
      <c r="F617" s="37" t="str">
        <f t="shared" si="15"/>
        <v/>
      </c>
      <c r="G617" s="75"/>
      <c r="H617" s="75"/>
      <c r="I617" s="75"/>
      <c r="J617" s="75"/>
      <c r="K617" s="75"/>
      <c r="L617" s="75"/>
      <c r="M617" s="75"/>
      <c r="N617" s="75"/>
      <c r="O617" s="75"/>
      <c r="P617" s="75"/>
      <c r="Q617" s="75"/>
      <c r="R617" s="75"/>
    </row>
    <row r="618" spans="1:18" x14ac:dyDescent="0.25">
      <c r="A618" s="13" t="str">
        <f>IF(E618="","",VLOOKUP(E618,Datos!$A$18:$C$41,3,0))</f>
        <v/>
      </c>
      <c r="B618" s="13" t="str">
        <f>IF(E618="","",COUNTIF(E$19:E618,E618))</f>
        <v/>
      </c>
      <c r="C618" s="13" t="str">
        <f t="shared" si="14"/>
        <v>NO</v>
      </c>
      <c r="E618" s="37"/>
      <c r="F618" s="37" t="str">
        <f t="shared" si="15"/>
        <v/>
      </c>
      <c r="G618" s="75"/>
      <c r="H618" s="75"/>
      <c r="I618" s="75"/>
      <c r="J618" s="75"/>
      <c r="K618" s="75"/>
      <c r="L618" s="75"/>
      <c r="M618" s="75"/>
      <c r="N618" s="75"/>
      <c r="O618" s="75"/>
      <c r="P618" s="75"/>
      <c r="Q618" s="75"/>
      <c r="R618" s="75"/>
    </row>
    <row r="619" spans="1:18" x14ac:dyDescent="0.25">
      <c r="A619" s="13" t="str">
        <f>IF(E619="","",VLOOKUP(E619,Datos!$A$18:$C$41,3,0))</f>
        <v/>
      </c>
      <c r="B619" s="13" t="str">
        <f>IF(E619="","",COUNTIF(E$19:E619,E619))</f>
        <v/>
      </c>
      <c r="C619" s="13" t="str">
        <f t="shared" si="14"/>
        <v>NO</v>
      </c>
      <c r="E619" s="37"/>
      <c r="F619" s="37" t="str">
        <f t="shared" si="15"/>
        <v/>
      </c>
      <c r="G619" s="75"/>
      <c r="H619" s="75"/>
      <c r="I619" s="75"/>
      <c r="J619" s="75"/>
      <c r="K619" s="75"/>
      <c r="L619" s="75"/>
      <c r="M619" s="75"/>
      <c r="N619" s="75"/>
      <c r="O619" s="75"/>
      <c r="P619" s="75"/>
      <c r="Q619" s="75"/>
      <c r="R619" s="75"/>
    </row>
    <row r="620" spans="1:18" x14ac:dyDescent="0.25">
      <c r="A620" s="13" t="str">
        <f>IF(E620="","",VLOOKUP(E620,Datos!$A$18:$C$41,3,0))</f>
        <v/>
      </c>
      <c r="B620" s="13" t="str">
        <f>IF(E620="","",COUNTIF(E$19:E620,E620))</f>
        <v/>
      </c>
      <c r="C620" s="13" t="str">
        <f t="shared" si="14"/>
        <v>NO</v>
      </c>
      <c r="E620" s="37"/>
      <c r="F620" s="37" t="str">
        <f t="shared" si="15"/>
        <v/>
      </c>
      <c r="G620" s="75"/>
      <c r="H620" s="75"/>
      <c r="I620" s="75"/>
      <c r="J620" s="75"/>
      <c r="K620" s="75"/>
      <c r="L620" s="75"/>
      <c r="M620" s="75"/>
      <c r="N620" s="75"/>
      <c r="O620" s="75"/>
      <c r="P620" s="75"/>
      <c r="Q620" s="75"/>
      <c r="R620" s="75"/>
    </row>
    <row r="621" spans="1:18" x14ac:dyDescent="0.25">
      <c r="A621" s="13" t="str">
        <f>IF(E621="","",VLOOKUP(E621,Datos!$A$18:$C$41,3,0))</f>
        <v/>
      </c>
      <c r="B621" s="13" t="str">
        <f>IF(E621="","",COUNTIF(E$19:E621,E621))</f>
        <v/>
      </c>
      <c r="C621" s="13" t="str">
        <f t="shared" si="14"/>
        <v>NO</v>
      </c>
      <c r="E621" s="37"/>
      <c r="F621" s="37" t="str">
        <f t="shared" si="15"/>
        <v/>
      </c>
      <c r="G621" s="75"/>
      <c r="H621" s="75"/>
      <c r="I621" s="75"/>
      <c r="J621" s="75"/>
      <c r="K621" s="75"/>
      <c r="L621" s="75"/>
      <c r="M621" s="75"/>
      <c r="N621" s="75"/>
      <c r="O621" s="75"/>
      <c r="P621" s="75"/>
      <c r="Q621" s="75"/>
      <c r="R621" s="75"/>
    </row>
    <row r="622" spans="1:18" x14ac:dyDescent="0.25">
      <c r="A622" s="13" t="str">
        <f>IF(E622="","",VLOOKUP(E622,Datos!$A$18:$C$41,3,0))</f>
        <v/>
      </c>
      <c r="B622" s="13" t="str">
        <f>IF(E622="","",COUNTIF(E$19:E622,E622))</f>
        <v/>
      </c>
      <c r="C622" s="13" t="str">
        <f t="shared" si="14"/>
        <v>NO</v>
      </c>
      <c r="E622" s="37"/>
      <c r="F622" s="37" t="str">
        <f t="shared" si="15"/>
        <v/>
      </c>
      <c r="G622" s="75"/>
      <c r="H622" s="75"/>
      <c r="I622" s="75"/>
      <c r="J622" s="75"/>
      <c r="K622" s="75"/>
      <c r="L622" s="75"/>
      <c r="M622" s="75"/>
      <c r="N622" s="75"/>
      <c r="O622" s="75"/>
      <c r="P622" s="75"/>
      <c r="Q622" s="75"/>
      <c r="R622" s="75"/>
    </row>
    <row r="623" spans="1:18" x14ac:dyDescent="0.25">
      <c r="A623" s="13" t="str">
        <f>IF(E623="","",VLOOKUP(E623,Datos!$A$18:$C$41,3,0))</f>
        <v/>
      </c>
      <c r="B623" s="13" t="str">
        <f>IF(E623="","",COUNTIF(E$19:E623,E623))</f>
        <v/>
      </c>
      <c r="C623" s="13" t="str">
        <f t="shared" si="14"/>
        <v>NO</v>
      </c>
      <c r="E623" s="37"/>
      <c r="F623" s="37" t="str">
        <f t="shared" si="15"/>
        <v/>
      </c>
      <c r="G623" s="75"/>
      <c r="H623" s="75"/>
      <c r="I623" s="75"/>
      <c r="J623" s="75"/>
      <c r="K623" s="75"/>
      <c r="L623" s="75"/>
      <c r="M623" s="75"/>
      <c r="N623" s="75"/>
      <c r="O623" s="75"/>
      <c r="P623" s="75"/>
      <c r="Q623" s="75"/>
      <c r="R623" s="75"/>
    </row>
    <row r="624" spans="1:18" x14ac:dyDescent="0.25">
      <c r="A624" s="13" t="str">
        <f>IF(E624="","",VLOOKUP(E624,Datos!$A$18:$C$41,3,0))</f>
        <v/>
      </c>
      <c r="B624" s="13" t="str">
        <f>IF(E624="","",COUNTIF(E$19:E624,E624))</f>
        <v/>
      </c>
      <c r="C624" s="13" t="str">
        <f t="shared" si="14"/>
        <v>NO</v>
      </c>
      <c r="E624" s="37"/>
      <c r="F624" s="37" t="str">
        <f t="shared" si="15"/>
        <v/>
      </c>
      <c r="G624" s="75"/>
      <c r="H624" s="75"/>
      <c r="I624" s="75"/>
      <c r="J624" s="75"/>
      <c r="K624" s="75"/>
      <c r="L624" s="75"/>
      <c r="M624" s="75"/>
      <c r="N624" s="75"/>
      <c r="O624" s="75"/>
      <c r="P624" s="75"/>
      <c r="Q624" s="75"/>
      <c r="R624" s="75"/>
    </row>
    <row r="625" spans="1:18" x14ac:dyDescent="0.25">
      <c r="A625" s="13" t="str">
        <f>IF(E625="","",VLOOKUP(E625,Datos!$A$18:$C$41,3,0))</f>
        <v/>
      </c>
      <c r="B625" s="13" t="str">
        <f>IF(E625="","",COUNTIF(E$19:E625,E625))</f>
        <v/>
      </c>
      <c r="C625" s="13" t="str">
        <f t="shared" si="14"/>
        <v>NO</v>
      </c>
      <c r="E625" s="37"/>
      <c r="F625" s="37" t="str">
        <f t="shared" si="15"/>
        <v/>
      </c>
      <c r="G625" s="75"/>
      <c r="H625" s="75"/>
      <c r="I625" s="75"/>
      <c r="J625" s="75"/>
      <c r="K625" s="75"/>
      <c r="L625" s="75"/>
      <c r="M625" s="75"/>
      <c r="N625" s="75"/>
      <c r="O625" s="75"/>
      <c r="P625" s="75"/>
      <c r="Q625" s="75"/>
      <c r="R625" s="75"/>
    </row>
    <row r="626" spans="1:18" x14ac:dyDescent="0.25">
      <c r="A626" s="13" t="str">
        <f>IF(E626="","",VLOOKUP(E626,Datos!$A$18:$C$41,3,0))</f>
        <v/>
      </c>
      <c r="B626" s="13" t="str">
        <f>IF(E626="","",COUNTIF(E$19:E626,E626))</f>
        <v/>
      </c>
      <c r="C626" s="13" t="str">
        <f t="shared" si="14"/>
        <v>NO</v>
      </c>
      <c r="E626" s="37"/>
      <c r="F626" s="37" t="str">
        <f t="shared" si="15"/>
        <v/>
      </c>
      <c r="G626" s="75"/>
      <c r="H626" s="75"/>
      <c r="I626" s="75"/>
      <c r="J626" s="75"/>
      <c r="K626" s="75"/>
      <c r="L626" s="75"/>
      <c r="M626" s="75"/>
      <c r="N626" s="75"/>
      <c r="O626" s="75"/>
      <c r="P626" s="75"/>
      <c r="Q626" s="75"/>
      <c r="R626" s="75"/>
    </row>
    <row r="627" spans="1:18" x14ac:dyDescent="0.25">
      <c r="A627" s="13" t="str">
        <f>IF(E627="","",VLOOKUP(E627,Datos!$A$18:$C$41,3,0))</f>
        <v/>
      </c>
      <c r="B627" s="13" t="str">
        <f>IF(E627="","",COUNTIF(E$19:E627,E627))</f>
        <v/>
      </c>
      <c r="C627" s="13" t="str">
        <f t="shared" si="14"/>
        <v>NO</v>
      </c>
      <c r="E627" s="37"/>
      <c r="F627" s="37" t="str">
        <f t="shared" si="15"/>
        <v/>
      </c>
      <c r="G627" s="75"/>
      <c r="H627" s="75"/>
      <c r="I627" s="75"/>
      <c r="J627" s="75"/>
      <c r="K627" s="75"/>
      <c r="L627" s="75"/>
      <c r="M627" s="75"/>
      <c r="N627" s="75"/>
      <c r="O627" s="75"/>
      <c r="P627" s="75"/>
      <c r="Q627" s="75"/>
      <c r="R627" s="75"/>
    </row>
    <row r="628" spans="1:18" x14ac:dyDescent="0.25">
      <c r="A628" s="13" t="str">
        <f>IF(E628="","",VLOOKUP(E628,Datos!$A$18:$C$41,3,0))</f>
        <v/>
      </c>
      <c r="B628" s="13" t="str">
        <f>IF(E628="","",COUNTIF(E$19:E628,E628))</f>
        <v/>
      </c>
      <c r="C628" s="13" t="str">
        <f t="shared" si="14"/>
        <v>NO</v>
      </c>
      <c r="E628" s="37"/>
      <c r="F628" s="37" t="str">
        <f t="shared" si="15"/>
        <v/>
      </c>
      <c r="G628" s="75"/>
      <c r="H628" s="75"/>
      <c r="I628" s="75"/>
      <c r="J628" s="75"/>
      <c r="K628" s="75"/>
      <c r="L628" s="75"/>
      <c r="M628" s="75"/>
      <c r="N628" s="75"/>
      <c r="O628" s="75"/>
      <c r="P628" s="75"/>
      <c r="Q628" s="75"/>
      <c r="R628" s="75"/>
    </row>
    <row r="629" spans="1:18" x14ac:dyDescent="0.25">
      <c r="A629" s="13" t="str">
        <f>IF(E629="","",VLOOKUP(E629,Datos!$A$18:$C$41,3,0))</f>
        <v/>
      </c>
      <c r="B629" s="13" t="str">
        <f>IF(E629="","",COUNTIF(E$19:E629,E629))</f>
        <v/>
      </c>
      <c r="C629" s="13" t="str">
        <f t="shared" si="14"/>
        <v>NO</v>
      </c>
      <c r="E629" s="37"/>
      <c r="F629" s="37" t="str">
        <f t="shared" si="15"/>
        <v/>
      </c>
      <c r="G629" s="75"/>
      <c r="H629" s="75"/>
      <c r="I629" s="75"/>
      <c r="J629" s="75"/>
      <c r="K629" s="75"/>
      <c r="L629" s="75"/>
      <c r="M629" s="75"/>
      <c r="N629" s="75"/>
      <c r="O629" s="75"/>
      <c r="P629" s="75"/>
      <c r="Q629" s="75"/>
      <c r="R629" s="75"/>
    </row>
    <row r="630" spans="1:18" x14ac:dyDescent="0.25">
      <c r="A630" s="13" t="str">
        <f>IF(E630="","",VLOOKUP(E630,Datos!$A$18:$C$41,3,0))</f>
        <v/>
      </c>
      <c r="B630" s="13" t="str">
        <f>IF(E630="","",COUNTIF(E$19:E630,E630))</f>
        <v/>
      </c>
      <c r="C630" s="13" t="str">
        <f t="shared" si="14"/>
        <v>NO</v>
      </c>
      <c r="E630" s="37"/>
      <c r="F630" s="37" t="str">
        <f t="shared" si="15"/>
        <v/>
      </c>
      <c r="G630" s="75"/>
      <c r="H630" s="75"/>
      <c r="I630" s="75"/>
      <c r="J630" s="75"/>
      <c r="K630" s="75"/>
      <c r="L630" s="75"/>
      <c r="M630" s="75"/>
      <c r="N630" s="75"/>
      <c r="O630" s="75"/>
      <c r="P630" s="75"/>
      <c r="Q630" s="75"/>
      <c r="R630" s="75"/>
    </row>
    <row r="631" spans="1:18" x14ac:dyDescent="0.25">
      <c r="A631" s="13" t="str">
        <f>IF(E631="","",VLOOKUP(E631,Datos!$A$18:$C$41,3,0))</f>
        <v/>
      </c>
      <c r="B631" s="13" t="str">
        <f>IF(E631="","",COUNTIF(E$19:E631,E631))</f>
        <v/>
      </c>
      <c r="C631" s="13" t="str">
        <f t="shared" si="14"/>
        <v>NO</v>
      </c>
      <c r="E631" s="37"/>
      <c r="F631" s="37" t="str">
        <f t="shared" si="15"/>
        <v/>
      </c>
      <c r="G631" s="75"/>
      <c r="H631" s="75"/>
      <c r="I631" s="75"/>
      <c r="J631" s="75"/>
      <c r="K631" s="75"/>
      <c r="L631" s="75"/>
      <c r="M631" s="75"/>
      <c r="N631" s="75"/>
      <c r="O631" s="75"/>
      <c r="P631" s="75"/>
      <c r="Q631" s="75"/>
      <c r="R631" s="75"/>
    </row>
    <row r="632" spans="1:18" x14ac:dyDescent="0.25">
      <c r="A632" s="13" t="str">
        <f>IF(E632="","",VLOOKUP(E632,Datos!$A$18:$C$41,3,0))</f>
        <v/>
      </c>
      <c r="B632" s="13" t="str">
        <f>IF(E632="","",COUNTIF(E$19:E632,E632))</f>
        <v/>
      </c>
      <c r="C632" s="13" t="str">
        <f t="shared" si="14"/>
        <v>NO</v>
      </c>
      <c r="E632" s="37"/>
      <c r="F632" s="37" t="str">
        <f t="shared" si="15"/>
        <v/>
      </c>
      <c r="G632" s="75"/>
      <c r="H632" s="75"/>
      <c r="I632" s="75"/>
      <c r="J632" s="75"/>
      <c r="K632" s="75"/>
      <c r="L632" s="75"/>
      <c r="M632" s="75"/>
      <c r="N632" s="75"/>
      <c r="O632" s="75"/>
      <c r="P632" s="75"/>
      <c r="Q632" s="75"/>
      <c r="R632" s="75"/>
    </row>
    <row r="633" spans="1:18" x14ac:dyDescent="0.25">
      <c r="A633" s="13" t="str">
        <f>IF(E633="","",VLOOKUP(E633,Datos!$A$18:$C$41,3,0))</f>
        <v/>
      </c>
      <c r="B633" s="13" t="str">
        <f>IF(E633="","",COUNTIF(E$19:E633,E633))</f>
        <v/>
      </c>
      <c r="C633" s="13" t="str">
        <f t="shared" si="14"/>
        <v>NO</v>
      </c>
      <c r="E633" s="37"/>
      <c r="F633" s="37" t="str">
        <f t="shared" si="15"/>
        <v/>
      </c>
      <c r="G633" s="75"/>
      <c r="H633" s="75"/>
      <c r="I633" s="75"/>
      <c r="J633" s="75"/>
      <c r="K633" s="75"/>
      <c r="L633" s="75"/>
      <c r="M633" s="75"/>
      <c r="N633" s="75"/>
      <c r="O633" s="75"/>
      <c r="P633" s="75"/>
      <c r="Q633" s="75"/>
      <c r="R633" s="75"/>
    </row>
    <row r="634" spans="1:18" x14ac:dyDescent="0.25">
      <c r="A634" s="13" t="str">
        <f>IF(E634="","",VLOOKUP(E634,Datos!$A$18:$C$41,3,0))</f>
        <v/>
      </c>
      <c r="B634" s="13" t="str">
        <f>IF(E634="","",COUNTIF(E$19:E634,E634))</f>
        <v/>
      </c>
      <c r="C634" s="13" t="str">
        <f t="shared" si="14"/>
        <v>NO</v>
      </c>
      <c r="E634" s="37"/>
      <c r="F634" s="37" t="str">
        <f t="shared" si="15"/>
        <v/>
      </c>
      <c r="G634" s="75"/>
      <c r="H634" s="75"/>
      <c r="I634" s="75"/>
      <c r="J634" s="75"/>
      <c r="K634" s="75"/>
      <c r="L634" s="75"/>
      <c r="M634" s="75"/>
      <c r="N634" s="75"/>
      <c r="O634" s="75"/>
      <c r="P634" s="75"/>
      <c r="Q634" s="75"/>
      <c r="R634" s="75"/>
    </row>
    <row r="635" spans="1:18" x14ac:dyDescent="0.25">
      <c r="A635" s="13" t="str">
        <f>IF(E635="","",VLOOKUP(E635,Datos!$A$18:$C$41,3,0))</f>
        <v/>
      </c>
      <c r="B635" s="13" t="str">
        <f>IF(E635="","",COUNTIF(E$19:E635,E635))</f>
        <v/>
      </c>
      <c r="C635" s="13" t="str">
        <f t="shared" si="14"/>
        <v>NO</v>
      </c>
      <c r="E635" s="37"/>
      <c r="F635" s="37" t="str">
        <f t="shared" si="15"/>
        <v/>
      </c>
      <c r="G635" s="75"/>
      <c r="H635" s="75"/>
      <c r="I635" s="75"/>
      <c r="J635" s="75"/>
      <c r="K635" s="75"/>
      <c r="L635" s="75"/>
      <c r="M635" s="75"/>
      <c r="N635" s="75"/>
      <c r="O635" s="75"/>
      <c r="P635" s="75"/>
      <c r="Q635" s="75"/>
      <c r="R635" s="75"/>
    </row>
    <row r="636" spans="1:18" x14ac:dyDescent="0.25">
      <c r="A636" s="13" t="str">
        <f>IF(E636="","",VLOOKUP(E636,Datos!$A$18:$C$41,3,0))</f>
        <v/>
      </c>
      <c r="B636" s="13" t="str">
        <f>IF(E636="","",COUNTIF(E$19:E636,E636))</f>
        <v/>
      </c>
      <c r="C636" s="13" t="str">
        <f t="shared" si="14"/>
        <v>NO</v>
      </c>
      <c r="E636" s="37"/>
      <c r="F636" s="37" t="str">
        <f t="shared" si="15"/>
        <v/>
      </c>
      <c r="G636" s="75"/>
      <c r="H636" s="75"/>
      <c r="I636" s="75"/>
      <c r="J636" s="75"/>
      <c r="K636" s="75"/>
      <c r="L636" s="75"/>
      <c r="M636" s="75"/>
      <c r="N636" s="75"/>
      <c r="O636" s="75"/>
      <c r="P636" s="75"/>
      <c r="Q636" s="75"/>
      <c r="R636" s="75"/>
    </row>
    <row r="637" spans="1:18" x14ac:dyDescent="0.25">
      <c r="A637" s="13" t="str">
        <f>IF(E637="","",VLOOKUP(E637,Datos!$A$18:$C$41,3,0))</f>
        <v/>
      </c>
      <c r="B637" s="13" t="str">
        <f>IF(E637="","",COUNTIF(E$19:E637,E637))</f>
        <v/>
      </c>
      <c r="C637" s="13" t="str">
        <f t="shared" si="14"/>
        <v>NO</v>
      </c>
      <c r="E637" s="37"/>
      <c r="F637" s="37" t="str">
        <f t="shared" si="15"/>
        <v/>
      </c>
      <c r="G637" s="75"/>
      <c r="H637" s="75"/>
      <c r="I637" s="75"/>
      <c r="J637" s="75"/>
      <c r="K637" s="75"/>
      <c r="L637" s="75"/>
      <c r="M637" s="75"/>
      <c r="N637" s="75"/>
      <c r="O637" s="75"/>
      <c r="P637" s="75"/>
      <c r="Q637" s="75"/>
      <c r="R637" s="75"/>
    </row>
    <row r="638" spans="1:18" x14ac:dyDescent="0.25">
      <c r="A638" s="13" t="str">
        <f>IF(E638="","",VLOOKUP(E638,Datos!$A$18:$C$41,3,0))</f>
        <v/>
      </c>
      <c r="B638" s="13" t="str">
        <f>IF(E638="","",COUNTIF(E$19:E638,E638))</f>
        <v/>
      </c>
      <c r="C638" s="13" t="str">
        <f t="shared" si="14"/>
        <v>NO</v>
      </c>
      <c r="E638" s="37"/>
      <c r="F638" s="37" t="str">
        <f t="shared" si="15"/>
        <v/>
      </c>
      <c r="G638" s="75"/>
      <c r="H638" s="75"/>
      <c r="I638" s="75"/>
      <c r="J638" s="75"/>
      <c r="K638" s="75"/>
      <c r="L638" s="75"/>
      <c r="M638" s="75"/>
      <c r="N638" s="75"/>
      <c r="O638" s="75"/>
      <c r="P638" s="75"/>
      <c r="Q638" s="75"/>
      <c r="R638" s="75"/>
    </row>
    <row r="639" spans="1:18" x14ac:dyDescent="0.25">
      <c r="A639" s="13" t="str">
        <f>IF(E639="","",VLOOKUP(E639,Datos!$A$18:$C$41,3,0))</f>
        <v/>
      </c>
      <c r="B639" s="13" t="str">
        <f>IF(E639="","",COUNTIF(E$19:E639,E639))</f>
        <v/>
      </c>
      <c r="C639" s="13" t="str">
        <f t="shared" si="14"/>
        <v>NO</v>
      </c>
      <c r="E639" s="37"/>
      <c r="F639" s="37" t="str">
        <f t="shared" si="15"/>
        <v/>
      </c>
      <c r="G639" s="75"/>
      <c r="H639" s="75"/>
      <c r="I639" s="75"/>
      <c r="J639" s="75"/>
      <c r="K639" s="75"/>
      <c r="L639" s="75"/>
      <c r="M639" s="75"/>
      <c r="N639" s="75"/>
      <c r="O639" s="75"/>
      <c r="P639" s="75"/>
      <c r="Q639" s="75"/>
      <c r="R639" s="75"/>
    </row>
    <row r="640" spans="1:18" x14ac:dyDescent="0.25">
      <c r="A640" s="13" t="str">
        <f>IF(E640="","",VLOOKUP(E640,Datos!$A$18:$C$41,3,0))</f>
        <v/>
      </c>
      <c r="B640" s="13" t="str">
        <f>IF(E640="","",COUNTIF(E$19:E640,E640))</f>
        <v/>
      </c>
      <c r="C640" s="13" t="str">
        <f t="shared" si="14"/>
        <v>NO</v>
      </c>
      <c r="E640" s="37"/>
      <c r="F640" s="37" t="str">
        <f t="shared" si="15"/>
        <v/>
      </c>
      <c r="G640" s="75"/>
      <c r="H640" s="75"/>
      <c r="I640" s="75"/>
      <c r="J640" s="75"/>
      <c r="K640" s="75"/>
      <c r="L640" s="75"/>
      <c r="M640" s="75"/>
      <c r="N640" s="75"/>
      <c r="O640" s="75"/>
      <c r="P640" s="75"/>
      <c r="Q640" s="75"/>
      <c r="R640" s="75"/>
    </row>
    <row r="641" spans="1:18" x14ac:dyDescent="0.25">
      <c r="A641" s="13" t="str">
        <f>IF(E641="","",VLOOKUP(E641,Datos!$A$18:$C$41,3,0))</f>
        <v/>
      </c>
      <c r="B641" s="13" t="str">
        <f>IF(E641="","",COUNTIF(E$19:E641,E641))</f>
        <v/>
      </c>
      <c r="C641" s="13" t="str">
        <f t="shared" ref="C641:C704" si="16">IF(AND(B641&gt;0,B641&lt;2000),"SI","NO")</f>
        <v>NO</v>
      </c>
      <c r="E641" s="37"/>
      <c r="F641" s="37" t="str">
        <f t="shared" ref="F641:F704" si="17">IF(E641="","",A641&amp;"-"&amp;B641)</f>
        <v/>
      </c>
      <c r="G641" s="75"/>
      <c r="H641" s="75"/>
      <c r="I641" s="75"/>
      <c r="J641" s="75"/>
      <c r="K641" s="75"/>
      <c r="L641" s="75"/>
      <c r="M641" s="75"/>
      <c r="N641" s="75"/>
      <c r="O641" s="75"/>
      <c r="P641" s="75"/>
      <c r="Q641" s="75"/>
      <c r="R641" s="75"/>
    </row>
    <row r="642" spans="1:18" x14ac:dyDescent="0.25">
      <c r="A642" s="13" t="str">
        <f>IF(E642="","",VLOOKUP(E642,Datos!$A$18:$C$41,3,0))</f>
        <v/>
      </c>
      <c r="B642" s="13" t="str">
        <f>IF(E642="","",COUNTIF(E$19:E642,E642))</f>
        <v/>
      </c>
      <c r="C642" s="13" t="str">
        <f t="shared" si="16"/>
        <v>NO</v>
      </c>
      <c r="E642" s="37"/>
      <c r="F642" s="37" t="str">
        <f t="shared" si="17"/>
        <v/>
      </c>
      <c r="G642" s="75"/>
      <c r="H642" s="75"/>
      <c r="I642" s="75"/>
      <c r="J642" s="75"/>
      <c r="K642" s="75"/>
      <c r="L642" s="75"/>
      <c r="M642" s="75"/>
      <c r="N642" s="75"/>
      <c r="O642" s="75"/>
      <c r="P642" s="75"/>
      <c r="Q642" s="75"/>
      <c r="R642" s="75"/>
    </row>
    <row r="643" spans="1:18" x14ac:dyDescent="0.25">
      <c r="A643" s="13" t="str">
        <f>IF(E643="","",VLOOKUP(E643,Datos!$A$18:$C$41,3,0))</f>
        <v/>
      </c>
      <c r="B643" s="13" t="str">
        <f>IF(E643="","",COUNTIF(E$19:E643,E643))</f>
        <v/>
      </c>
      <c r="C643" s="13" t="str">
        <f t="shared" si="16"/>
        <v>NO</v>
      </c>
      <c r="E643" s="37"/>
      <c r="F643" s="37" t="str">
        <f t="shared" si="17"/>
        <v/>
      </c>
      <c r="G643" s="75"/>
      <c r="H643" s="75"/>
      <c r="I643" s="75"/>
      <c r="J643" s="75"/>
      <c r="K643" s="75"/>
      <c r="L643" s="75"/>
      <c r="M643" s="75"/>
      <c r="N643" s="75"/>
      <c r="O643" s="75"/>
      <c r="P643" s="75"/>
      <c r="Q643" s="75"/>
      <c r="R643" s="75"/>
    </row>
    <row r="644" spans="1:18" x14ac:dyDescent="0.25">
      <c r="A644" s="13" t="str">
        <f>IF(E644="","",VLOOKUP(E644,Datos!$A$18:$C$41,3,0))</f>
        <v/>
      </c>
      <c r="B644" s="13" t="str">
        <f>IF(E644="","",COUNTIF(E$19:E644,E644))</f>
        <v/>
      </c>
      <c r="C644" s="13" t="str">
        <f t="shared" si="16"/>
        <v>NO</v>
      </c>
      <c r="E644" s="37"/>
      <c r="F644" s="37" t="str">
        <f t="shared" si="17"/>
        <v/>
      </c>
      <c r="G644" s="75"/>
      <c r="H644" s="75"/>
      <c r="I644" s="75"/>
      <c r="J644" s="75"/>
      <c r="K644" s="75"/>
      <c r="L644" s="75"/>
      <c r="M644" s="75"/>
      <c r="N644" s="75"/>
      <c r="O644" s="75"/>
      <c r="P644" s="75"/>
      <c r="Q644" s="75"/>
      <c r="R644" s="75"/>
    </row>
    <row r="645" spans="1:18" x14ac:dyDescent="0.25">
      <c r="A645" s="13" t="str">
        <f>IF(E645="","",VLOOKUP(E645,Datos!$A$18:$C$41,3,0))</f>
        <v/>
      </c>
      <c r="B645" s="13" t="str">
        <f>IF(E645="","",COUNTIF(E$19:E645,E645))</f>
        <v/>
      </c>
      <c r="C645" s="13" t="str">
        <f t="shared" si="16"/>
        <v>NO</v>
      </c>
      <c r="E645" s="37"/>
      <c r="F645" s="37" t="str">
        <f t="shared" si="17"/>
        <v/>
      </c>
      <c r="G645" s="75"/>
      <c r="H645" s="75"/>
      <c r="I645" s="75"/>
      <c r="J645" s="75"/>
      <c r="K645" s="75"/>
      <c r="L645" s="75"/>
      <c r="M645" s="75"/>
      <c r="N645" s="75"/>
      <c r="O645" s="75"/>
      <c r="P645" s="75"/>
      <c r="Q645" s="75"/>
      <c r="R645" s="75"/>
    </row>
    <row r="646" spans="1:18" x14ac:dyDescent="0.25">
      <c r="A646" s="13" t="str">
        <f>IF(E646="","",VLOOKUP(E646,Datos!$A$18:$C$41,3,0))</f>
        <v/>
      </c>
      <c r="B646" s="13" t="str">
        <f>IF(E646="","",COUNTIF(E$19:E646,E646))</f>
        <v/>
      </c>
      <c r="C646" s="13" t="str">
        <f t="shared" si="16"/>
        <v>NO</v>
      </c>
      <c r="E646" s="37"/>
      <c r="F646" s="37" t="str">
        <f t="shared" si="17"/>
        <v/>
      </c>
      <c r="G646" s="75"/>
      <c r="H646" s="75"/>
      <c r="I646" s="75"/>
      <c r="J646" s="75"/>
      <c r="K646" s="75"/>
      <c r="L646" s="75"/>
      <c r="M646" s="75"/>
      <c r="N646" s="75"/>
      <c r="O646" s="75"/>
      <c r="P646" s="75"/>
      <c r="Q646" s="75"/>
      <c r="R646" s="75"/>
    </row>
    <row r="647" spans="1:18" x14ac:dyDescent="0.25">
      <c r="A647" s="13" t="str">
        <f>IF(E647="","",VLOOKUP(E647,Datos!$A$18:$C$41,3,0))</f>
        <v/>
      </c>
      <c r="B647" s="13" t="str">
        <f>IF(E647="","",COUNTIF(E$19:E647,E647))</f>
        <v/>
      </c>
      <c r="C647" s="13" t="str">
        <f t="shared" si="16"/>
        <v>NO</v>
      </c>
      <c r="E647" s="37"/>
      <c r="F647" s="37" t="str">
        <f t="shared" si="17"/>
        <v/>
      </c>
      <c r="G647" s="75"/>
      <c r="H647" s="75"/>
      <c r="I647" s="75"/>
      <c r="J647" s="75"/>
      <c r="K647" s="75"/>
      <c r="L647" s="75"/>
      <c r="M647" s="75"/>
      <c r="N647" s="75"/>
      <c r="O647" s="75"/>
      <c r="P647" s="75"/>
      <c r="Q647" s="75"/>
      <c r="R647" s="75"/>
    </row>
    <row r="648" spans="1:18" x14ac:dyDescent="0.25">
      <c r="A648" s="13" t="str">
        <f>IF(E648="","",VLOOKUP(E648,Datos!$A$18:$C$41,3,0))</f>
        <v/>
      </c>
      <c r="B648" s="13" t="str">
        <f>IF(E648="","",COUNTIF(E$19:E648,E648))</f>
        <v/>
      </c>
      <c r="C648" s="13" t="str">
        <f t="shared" si="16"/>
        <v>NO</v>
      </c>
      <c r="E648" s="37"/>
      <c r="F648" s="37" t="str">
        <f t="shared" si="17"/>
        <v/>
      </c>
      <c r="G648" s="75"/>
      <c r="H648" s="75"/>
      <c r="I648" s="75"/>
      <c r="J648" s="75"/>
      <c r="K648" s="75"/>
      <c r="L648" s="75"/>
      <c r="M648" s="75"/>
      <c r="N648" s="75"/>
      <c r="O648" s="75"/>
      <c r="P648" s="75"/>
      <c r="Q648" s="75"/>
      <c r="R648" s="75"/>
    </row>
    <row r="649" spans="1:18" x14ac:dyDescent="0.25">
      <c r="A649" s="13" t="str">
        <f>IF(E649="","",VLOOKUP(E649,Datos!$A$18:$C$41,3,0))</f>
        <v/>
      </c>
      <c r="B649" s="13" t="str">
        <f>IF(E649="","",COUNTIF(E$19:E649,E649))</f>
        <v/>
      </c>
      <c r="C649" s="13" t="str">
        <f t="shared" si="16"/>
        <v>NO</v>
      </c>
      <c r="E649" s="37"/>
      <c r="F649" s="37" t="str">
        <f t="shared" si="17"/>
        <v/>
      </c>
      <c r="G649" s="75"/>
      <c r="H649" s="75"/>
      <c r="I649" s="75"/>
      <c r="J649" s="75"/>
      <c r="K649" s="75"/>
      <c r="L649" s="75"/>
      <c r="M649" s="75"/>
      <c r="N649" s="75"/>
      <c r="O649" s="75"/>
      <c r="P649" s="75"/>
      <c r="Q649" s="75"/>
      <c r="R649" s="75"/>
    </row>
    <row r="650" spans="1:18" x14ac:dyDescent="0.25">
      <c r="A650" s="13" t="str">
        <f>IF(E650="","",VLOOKUP(E650,Datos!$A$18:$C$41,3,0))</f>
        <v/>
      </c>
      <c r="B650" s="13" t="str">
        <f>IF(E650="","",COUNTIF(E$19:E650,E650))</f>
        <v/>
      </c>
      <c r="C650" s="13" t="str">
        <f t="shared" si="16"/>
        <v>NO</v>
      </c>
      <c r="E650" s="37"/>
      <c r="F650" s="37" t="str">
        <f t="shared" si="17"/>
        <v/>
      </c>
      <c r="G650" s="75"/>
      <c r="H650" s="75"/>
      <c r="I650" s="75"/>
      <c r="J650" s="75"/>
      <c r="K650" s="75"/>
      <c r="L650" s="75"/>
      <c r="M650" s="75"/>
      <c r="N650" s="75"/>
      <c r="O650" s="75"/>
      <c r="P650" s="75"/>
      <c r="Q650" s="75"/>
      <c r="R650" s="75"/>
    </row>
    <row r="651" spans="1:18" x14ac:dyDescent="0.25">
      <c r="A651" s="13" t="str">
        <f>IF(E651="","",VLOOKUP(E651,Datos!$A$18:$C$41,3,0))</f>
        <v/>
      </c>
      <c r="B651" s="13" t="str">
        <f>IF(E651="","",COUNTIF(E$19:E651,E651))</f>
        <v/>
      </c>
      <c r="C651" s="13" t="str">
        <f t="shared" si="16"/>
        <v>NO</v>
      </c>
      <c r="E651" s="37"/>
      <c r="F651" s="37" t="str">
        <f t="shared" si="17"/>
        <v/>
      </c>
      <c r="G651" s="75"/>
      <c r="H651" s="75"/>
      <c r="I651" s="75"/>
      <c r="J651" s="75"/>
      <c r="K651" s="75"/>
      <c r="L651" s="75"/>
      <c r="M651" s="75"/>
      <c r="N651" s="75"/>
      <c r="O651" s="75"/>
      <c r="P651" s="75"/>
      <c r="Q651" s="75"/>
      <c r="R651" s="75"/>
    </row>
    <row r="652" spans="1:18" x14ac:dyDescent="0.25">
      <c r="A652" s="13" t="str">
        <f>IF(E652="","",VLOOKUP(E652,Datos!$A$18:$C$41,3,0))</f>
        <v/>
      </c>
      <c r="B652" s="13" t="str">
        <f>IF(E652="","",COUNTIF(E$19:E652,E652))</f>
        <v/>
      </c>
      <c r="C652" s="13" t="str">
        <f t="shared" si="16"/>
        <v>NO</v>
      </c>
      <c r="E652" s="37"/>
      <c r="F652" s="37" t="str">
        <f t="shared" si="17"/>
        <v/>
      </c>
      <c r="G652" s="75"/>
      <c r="H652" s="75"/>
      <c r="I652" s="75"/>
      <c r="J652" s="75"/>
      <c r="K652" s="75"/>
      <c r="L652" s="75"/>
      <c r="M652" s="75"/>
      <c r="N652" s="75"/>
      <c r="O652" s="75"/>
      <c r="P652" s="75"/>
      <c r="Q652" s="75"/>
      <c r="R652" s="75"/>
    </row>
    <row r="653" spans="1:18" x14ac:dyDescent="0.25">
      <c r="A653" s="13" t="str">
        <f>IF(E653="","",VLOOKUP(E653,Datos!$A$18:$C$41,3,0))</f>
        <v/>
      </c>
      <c r="B653" s="13" t="str">
        <f>IF(E653="","",COUNTIF(E$19:E653,E653))</f>
        <v/>
      </c>
      <c r="C653" s="13" t="str">
        <f t="shared" si="16"/>
        <v>NO</v>
      </c>
      <c r="E653" s="37"/>
      <c r="F653" s="37" t="str">
        <f t="shared" si="17"/>
        <v/>
      </c>
      <c r="G653" s="75"/>
      <c r="H653" s="75"/>
      <c r="I653" s="75"/>
      <c r="J653" s="75"/>
      <c r="K653" s="75"/>
      <c r="L653" s="75"/>
      <c r="M653" s="75"/>
      <c r="N653" s="75"/>
      <c r="O653" s="75"/>
      <c r="P653" s="75"/>
      <c r="Q653" s="75"/>
      <c r="R653" s="75"/>
    </row>
    <row r="654" spans="1:18" x14ac:dyDescent="0.25">
      <c r="A654" s="13" t="str">
        <f>IF(E654="","",VLOOKUP(E654,Datos!$A$18:$C$41,3,0))</f>
        <v/>
      </c>
      <c r="B654" s="13" t="str">
        <f>IF(E654="","",COUNTIF(E$19:E654,E654))</f>
        <v/>
      </c>
      <c r="C654" s="13" t="str">
        <f t="shared" si="16"/>
        <v>NO</v>
      </c>
      <c r="E654" s="37"/>
      <c r="F654" s="37" t="str">
        <f t="shared" si="17"/>
        <v/>
      </c>
      <c r="G654" s="75"/>
      <c r="H654" s="75"/>
      <c r="I654" s="75"/>
      <c r="J654" s="75"/>
      <c r="K654" s="75"/>
      <c r="L654" s="75"/>
      <c r="M654" s="75"/>
      <c r="N654" s="75"/>
      <c r="O654" s="75"/>
      <c r="P654" s="75"/>
      <c r="Q654" s="75"/>
      <c r="R654" s="75"/>
    </row>
    <row r="655" spans="1:18" x14ac:dyDescent="0.25">
      <c r="A655" s="13" t="str">
        <f>IF(E655="","",VLOOKUP(E655,Datos!$A$18:$C$41,3,0))</f>
        <v/>
      </c>
      <c r="B655" s="13" t="str">
        <f>IF(E655="","",COUNTIF(E$19:E655,E655))</f>
        <v/>
      </c>
      <c r="C655" s="13" t="str">
        <f t="shared" si="16"/>
        <v>NO</v>
      </c>
      <c r="E655" s="37"/>
      <c r="F655" s="37" t="str">
        <f t="shared" si="17"/>
        <v/>
      </c>
      <c r="G655" s="75"/>
      <c r="H655" s="75"/>
      <c r="I655" s="75"/>
      <c r="J655" s="75"/>
      <c r="K655" s="75"/>
      <c r="L655" s="75"/>
      <c r="M655" s="75"/>
      <c r="N655" s="75"/>
      <c r="O655" s="75"/>
      <c r="P655" s="75"/>
      <c r="Q655" s="75"/>
      <c r="R655" s="75"/>
    </row>
    <row r="656" spans="1:18" x14ac:dyDescent="0.25">
      <c r="A656" s="13" t="str">
        <f>IF(E656="","",VLOOKUP(E656,Datos!$A$18:$C$41,3,0))</f>
        <v/>
      </c>
      <c r="B656" s="13" t="str">
        <f>IF(E656="","",COUNTIF(E$19:E656,E656))</f>
        <v/>
      </c>
      <c r="C656" s="13" t="str">
        <f t="shared" si="16"/>
        <v>NO</v>
      </c>
      <c r="E656" s="37"/>
      <c r="F656" s="37" t="str">
        <f t="shared" si="17"/>
        <v/>
      </c>
      <c r="G656" s="75"/>
      <c r="H656" s="75"/>
      <c r="I656" s="75"/>
      <c r="J656" s="75"/>
      <c r="K656" s="75"/>
      <c r="L656" s="75"/>
      <c r="M656" s="75"/>
      <c r="N656" s="75"/>
      <c r="O656" s="75"/>
      <c r="P656" s="75"/>
      <c r="Q656" s="75"/>
      <c r="R656" s="75"/>
    </row>
    <row r="657" spans="1:18" x14ac:dyDescent="0.25">
      <c r="A657" s="13" t="str">
        <f>IF(E657="","",VLOOKUP(E657,Datos!$A$18:$C$41,3,0))</f>
        <v/>
      </c>
      <c r="B657" s="13" t="str">
        <f>IF(E657="","",COUNTIF(E$19:E657,E657))</f>
        <v/>
      </c>
      <c r="C657" s="13" t="str">
        <f t="shared" si="16"/>
        <v>NO</v>
      </c>
      <c r="E657" s="37"/>
      <c r="F657" s="37" t="str">
        <f t="shared" si="17"/>
        <v/>
      </c>
      <c r="G657" s="75"/>
      <c r="H657" s="75"/>
      <c r="I657" s="75"/>
      <c r="J657" s="75"/>
      <c r="K657" s="75"/>
      <c r="L657" s="75"/>
      <c r="M657" s="75"/>
      <c r="N657" s="75"/>
      <c r="O657" s="75"/>
      <c r="P657" s="75"/>
      <c r="Q657" s="75"/>
      <c r="R657" s="75"/>
    </row>
    <row r="658" spans="1:18" x14ac:dyDescent="0.25">
      <c r="A658" s="13" t="str">
        <f>IF(E658="","",VLOOKUP(E658,Datos!$A$18:$C$41,3,0))</f>
        <v/>
      </c>
      <c r="B658" s="13" t="str">
        <f>IF(E658="","",COUNTIF(E$19:E658,E658))</f>
        <v/>
      </c>
      <c r="C658" s="13" t="str">
        <f t="shared" si="16"/>
        <v>NO</v>
      </c>
      <c r="E658" s="37"/>
      <c r="F658" s="37" t="str">
        <f t="shared" si="17"/>
        <v/>
      </c>
      <c r="G658" s="75"/>
      <c r="H658" s="75"/>
      <c r="I658" s="75"/>
      <c r="J658" s="75"/>
      <c r="K658" s="75"/>
      <c r="L658" s="75"/>
      <c r="M658" s="75"/>
      <c r="N658" s="75"/>
      <c r="O658" s="75"/>
      <c r="P658" s="75"/>
      <c r="Q658" s="75"/>
      <c r="R658" s="75"/>
    </row>
    <row r="659" spans="1:18" x14ac:dyDescent="0.25">
      <c r="A659" s="13" t="str">
        <f>IF(E659="","",VLOOKUP(E659,Datos!$A$18:$C$41,3,0))</f>
        <v/>
      </c>
      <c r="B659" s="13" t="str">
        <f>IF(E659="","",COUNTIF(E$19:E659,E659))</f>
        <v/>
      </c>
      <c r="C659" s="13" t="str">
        <f t="shared" si="16"/>
        <v>NO</v>
      </c>
      <c r="E659" s="37"/>
      <c r="F659" s="37" t="str">
        <f t="shared" si="17"/>
        <v/>
      </c>
      <c r="G659" s="75"/>
      <c r="H659" s="75"/>
      <c r="I659" s="75"/>
      <c r="J659" s="75"/>
      <c r="K659" s="75"/>
      <c r="L659" s="75"/>
      <c r="M659" s="75"/>
      <c r="N659" s="75"/>
      <c r="O659" s="75"/>
      <c r="P659" s="75"/>
      <c r="Q659" s="75"/>
      <c r="R659" s="75"/>
    </row>
    <row r="660" spans="1:18" x14ac:dyDescent="0.25">
      <c r="A660" s="13" t="str">
        <f>IF(E660="","",VLOOKUP(E660,Datos!$A$18:$C$41,3,0))</f>
        <v/>
      </c>
      <c r="B660" s="13" t="str">
        <f>IF(E660="","",COUNTIF(E$19:E660,E660))</f>
        <v/>
      </c>
      <c r="C660" s="13" t="str">
        <f t="shared" si="16"/>
        <v>NO</v>
      </c>
      <c r="E660" s="37"/>
      <c r="F660" s="37" t="str">
        <f t="shared" si="17"/>
        <v/>
      </c>
      <c r="G660" s="75"/>
      <c r="H660" s="75"/>
      <c r="I660" s="75"/>
      <c r="J660" s="75"/>
      <c r="K660" s="75"/>
      <c r="L660" s="75"/>
      <c r="M660" s="75"/>
      <c r="N660" s="75"/>
      <c r="O660" s="75"/>
      <c r="P660" s="75"/>
      <c r="Q660" s="75"/>
      <c r="R660" s="75"/>
    </row>
    <row r="661" spans="1:18" x14ac:dyDescent="0.25">
      <c r="A661" s="13" t="str">
        <f>IF(E661="","",VLOOKUP(E661,Datos!$A$18:$C$41,3,0))</f>
        <v/>
      </c>
      <c r="B661" s="13" t="str">
        <f>IF(E661="","",COUNTIF(E$19:E661,E661))</f>
        <v/>
      </c>
      <c r="C661" s="13" t="str">
        <f t="shared" si="16"/>
        <v>NO</v>
      </c>
      <c r="E661" s="37"/>
      <c r="F661" s="37" t="str">
        <f t="shared" si="17"/>
        <v/>
      </c>
      <c r="G661" s="75"/>
      <c r="H661" s="75"/>
      <c r="I661" s="75"/>
      <c r="J661" s="75"/>
      <c r="K661" s="75"/>
      <c r="L661" s="75"/>
      <c r="M661" s="75"/>
      <c r="N661" s="75"/>
      <c r="O661" s="75"/>
      <c r="P661" s="75"/>
      <c r="Q661" s="75"/>
      <c r="R661" s="75"/>
    </row>
    <row r="662" spans="1:18" x14ac:dyDescent="0.25">
      <c r="A662" s="13" t="str">
        <f>IF(E662="","",VLOOKUP(E662,Datos!$A$18:$C$41,3,0))</f>
        <v/>
      </c>
      <c r="B662" s="13" t="str">
        <f>IF(E662="","",COUNTIF(E$19:E662,E662))</f>
        <v/>
      </c>
      <c r="C662" s="13" t="str">
        <f t="shared" si="16"/>
        <v>NO</v>
      </c>
      <c r="E662" s="37"/>
      <c r="F662" s="37" t="str">
        <f t="shared" si="17"/>
        <v/>
      </c>
      <c r="G662" s="75"/>
      <c r="H662" s="75"/>
      <c r="I662" s="75"/>
      <c r="J662" s="75"/>
      <c r="K662" s="75"/>
      <c r="L662" s="75"/>
      <c r="M662" s="75"/>
      <c r="N662" s="75"/>
      <c r="O662" s="75"/>
      <c r="P662" s="75"/>
      <c r="Q662" s="75"/>
      <c r="R662" s="75"/>
    </row>
    <row r="663" spans="1:18" x14ac:dyDescent="0.25">
      <c r="A663" s="13" t="str">
        <f>IF(E663="","",VLOOKUP(E663,Datos!$A$18:$C$41,3,0))</f>
        <v/>
      </c>
      <c r="B663" s="13" t="str">
        <f>IF(E663="","",COUNTIF(E$19:E663,E663))</f>
        <v/>
      </c>
      <c r="C663" s="13" t="str">
        <f t="shared" si="16"/>
        <v>NO</v>
      </c>
      <c r="E663" s="37"/>
      <c r="F663" s="37" t="str">
        <f t="shared" si="17"/>
        <v/>
      </c>
      <c r="G663" s="75"/>
      <c r="H663" s="75"/>
      <c r="I663" s="75"/>
      <c r="J663" s="75"/>
      <c r="K663" s="75"/>
      <c r="L663" s="75"/>
      <c r="M663" s="75"/>
      <c r="N663" s="75"/>
      <c r="O663" s="75"/>
      <c r="P663" s="75"/>
      <c r="Q663" s="75"/>
      <c r="R663" s="75"/>
    </row>
    <row r="664" spans="1:18" x14ac:dyDescent="0.25">
      <c r="A664" s="13" t="str">
        <f>IF(E664="","",VLOOKUP(E664,Datos!$A$18:$C$41,3,0))</f>
        <v/>
      </c>
      <c r="B664" s="13" t="str">
        <f>IF(E664="","",COUNTIF(E$19:E664,E664))</f>
        <v/>
      </c>
      <c r="C664" s="13" t="str">
        <f t="shared" si="16"/>
        <v>NO</v>
      </c>
      <c r="E664" s="37"/>
      <c r="F664" s="37" t="str">
        <f t="shared" si="17"/>
        <v/>
      </c>
      <c r="G664" s="75"/>
      <c r="H664" s="75"/>
      <c r="I664" s="75"/>
      <c r="J664" s="75"/>
      <c r="K664" s="75"/>
      <c r="L664" s="75"/>
      <c r="M664" s="75"/>
      <c r="N664" s="75"/>
      <c r="O664" s="75"/>
      <c r="P664" s="75"/>
      <c r="Q664" s="75"/>
      <c r="R664" s="75"/>
    </row>
    <row r="665" spans="1:18" x14ac:dyDescent="0.25">
      <c r="A665" s="13" t="str">
        <f>IF(E665="","",VLOOKUP(E665,Datos!$A$18:$C$41,3,0))</f>
        <v/>
      </c>
      <c r="B665" s="13" t="str">
        <f>IF(E665="","",COUNTIF(E$19:E665,E665))</f>
        <v/>
      </c>
      <c r="C665" s="13" t="str">
        <f t="shared" si="16"/>
        <v>NO</v>
      </c>
      <c r="E665" s="37"/>
      <c r="F665" s="37" t="str">
        <f t="shared" si="17"/>
        <v/>
      </c>
      <c r="G665" s="75"/>
      <c r="H665" s="75"/>
      <c r="I665" s="75"/>
      <c r="J665" s="75"/>
      <c r="K665" s="75"/>
      <c r="L665" s="75"/>
      <c r="M665" s="75"/>
      <c r="N665" s="75"/>
      <c r="O665" s="75"/>
      <c r="P665" s="75"/>
      <c r="Q665" s="75"/>
      <c r="R665" s="75"/>
    </row>
    <row r="666" spans="1:18" x14ac:dyDescent="0.25">
      <c r="A666" s="13" t="str">
        <f>IF(E666="","",VLOOKUP(E666,Datos!$A$18:$C$41,3,0))</f>
        <v/>
      </c>
      <c r="B666" s="13" t="str">
        <f>IF(E666="","",COUNTIF(E$19:E666,E666))</f>
        <v/>
      </c>
      <c r="C666" s="13" t="str">
        <f t="shared" si="16"/>
        <v>NO</v>
      </c>
      <c r="E666" s="37"/>
      <c r="F666" s="37" t="str">
        <f t="shared" si="17"/>
        <v/>
      </c>
      <c r="G666" s="75"/>
      <c r="H666" s="75"/>
      <c r="I666" s="75"/>
      <c r="J666" s="75"/>
      <c r="K666" s="75"/>
      <c r="L666" s="75"/>
      <c r="M666" s="75"/>
      <c r="N666" s="75"/>
      <c r="O666" s="75"/>
      <c r="P666" s="75"/>
      <c r="Q666" s="75"/>
      <c r="R666" s="75"/>
    </row>
    <row r="667" spans="1:18" x14ac:dyDescent="0.25">
      <c r="A667" s="13" t="str">
        <f>IF(E667="","",VLOOKUP(E667,Datos!$A$18:$C$41,3,0))</f>
        <v/>
      </c>
      <c r="B667" s="13" t="str">
        <f>IF(E667="","",COUNTIF(E$19:E667,E667))</f>
        <v/>
      </c>
      <c r="C667" s="13" t="str">
        <f t="shared" si="16"/>
        <v>NO</v>
      </c>
      <c r="E667" s="37"/>
      <c r="F667" s="37" t="str">
        <f t="shared" si="17"/>
        <v/>
      </c>
      <c r="G667" s="75"/>
      <c r="H667" s="75"/>
      <c r="I667" s="75"/>
      <c r="J667" s="75"/>
      <c r="K667" s="75"/>
      <c r="L667" s="75"/>
      <c r="M667" s="75"/>
      <c r="N667" s="75"/>
      <c r="O667" s="75"/>
      <c r="P667" s="75"/>
      <c r="Q667" s="75"/>
      <c r="R667" s="75"/>
    </row>
    <row r="668" spans="1:18" x14ac:dyDescent="0.25">
      <c r="A668" s="13" t="str">
        <f>IF(E668="","",VLOOKUP(E668,Datos!$A$18:$C$41,3,0))</f>
        <v/>
      </c>
      <c r="B668" s="13" t="str">
        <f>IF(E668="","",COUNTIF(E$19:E668,E668))</f>
        <v/>
      </c>
      <c r="C668" s="13" t="str">
        <f t="shared" si="16"/>
        <v>NO</v>
      </c>
      <c r="E668" s="37"/>
      <c r="F668" s="37" t="str">
        <f t="shared" si="17"/>
        <v/>
      </c>
      <c r="G668" s="75"/>
      <c r="H668" s="75"/>
      <c r="I668" s="75"/>
      <c r="J668" s="75"/>
      <c r="K668" s="75"/>
      <c r="L668" s="75"/>
      <c r="M668" s="75"/>
      <c r="N668" s="75"/>
      <c r="O668" s="75"/>
      <c r="P668" s="75"/>
      <c r="Q668" s="75"/>
      <c r="R668" s="75"/>
    </row>
    <row r="669" spans="1:18" x14ac:dyDescent="0.25">
      <c r="A669" s="13" t="str">
        <f>IF(E669="","",VLOOKUP(E669,Datos!$A$18:$C$41,3,0))</f>
        <v/>
      </c>
      <c r="B669" s="13" t="str">
        <f>IF(E669="","",COUNTIF(E$19:E669,E669))</f>
        <v/>
      </c>
      <c r="C669" s="13" t="str">
        <f t="shared" si="16"/>
        <v>NO</v>
      </c>
      <c r="E669" s="37"/>
      <c r="F669" s="37" t="str">
        <f t="shared" si="17"/>
        <v/>
      </c>
      <c r="G669" s="75"/>
      <c r="H669" s="75"/>
      <c r="I669" s="75"/>
      <c r="J669" s="75"/>
      <c r="K669" s="75"/>
      <c r="L669" s="75"/>
      <c r="M669" s="75"/>
      <c r="N669" s="75"/>
      <c r="O669" s="75"/>
      <c r="P669" s="75"/>
      <c r="Q669" s="75"/>
      <c r="R669" s="75"/>
    </row>
    <row r="670" spans="1:18" x14ac:dyDescent="0.25">
      <c r="A670" s="13" t="str">
        <f>IF(E670="","",VLOOKUP(E670,Datos!$A$18:$C$41,3,0))</f>
        <v/>
      </c>
      <c r="B670" s="13" t="str">
        <f>IF(E670="","",COUNTIF(E$19:E670,E670))</f>
        <v/>
      </c>
      <c r="C670" s="13" t="str">
        <f t="shared" si="16"/>
        <v>NO</v>
      </c>
      <c r="E670" s="37"/>
      <c r="F670" s="37" t="str">
        <f t="shared" si="17"/>
        <v/>
      </c>
      <c r="G670" s="75"/>
      <c r="H670" s="75"/>
      <c r="I670" s="75"/>
      <c r="J670" s="75"/>
      <c r="K670" s="75"/>
      <c r="L670" s="75"/>
      <c r="M670" s="75"/>
      <c r="N670" s="75"/>
      <c r="O670" s="75"/>
      <c r="P670" s="75"/>
      <c r="Q670" s="75"/>
      <c r="R670" s="75"/>
    </row>
    <row r="671" spans="1:18" x14ac:dyDescent="0.25">
      <c r="A671" s="13" t="str">
        <f>IF(E671="","",VLOOKUP(E671,Datos!$A$18:$C$41,3,0))</f>
        <v/>
      </c>
      <c r="B671" s="13" t="str">
        <f>IF(E671="","",COUNTIF(E$19:E671,E671))</f>
        <v/>
      </c>
      <c r="C671" s="13" t="str">
        <f t="shared" si="16"/>
        <v>NO</v>
      </c>
      <c r="E671" s="37"/>
      <c r="F671" s="37" t="str">
        <f t="shared" si="17"/>
        <v/>
      </c>
      <c r="G671" s="75"/>
      <c r="H671" s="75"/>
      <c r="I671" s="75"/>
      <c r="J671" s="75"/>
      <c r="K671" s="75"/>
      <c r="L671" s="75"/>
      <c r="M671" s="75"/>
      <c r="N671" s="75"/>
      <c r="O671" s="75"/>
      <c r="P671" s="75"/>
      <c r="Q671" s="75"/>
      <c r="R671" s="75"/>
    </row>
    <row r="672" spans="1:18" x14ac:dyDescent="0.25">
      <c r="A672" s="13" t="str">
        <f>IF(E672="","",VLOOKUP(E672,Datos!$A$18:$C$41,3,0))</f>
        <v/>
      </c>
      <c r="B672" s="13" t="str">
        <f>IF(E672="","",COUNTIF(E$19:E672,E672))</f>
        <v/>
      </c>
      <c r="C672" s="13" t="str">
        <f t="shared" si="16"/>
        <v>NO</v>
      </c>
      <c r="E672" s="37"/>
      <c r="F672" s="37" t="str">
        <f t="shared" si="17"/>
        <v/>
      </c>
      <c r="G672" s="75"/>
      <c r="H672" s="75"/>
      <c r="I672" s="75"/>
      <c r="J672" s="75"/>
      <c r="K672" s="75"/>
      <c r="L672" s="75"/>
      <c r="M672" s="75"/>
      <c r="N672" s="75"/>
      <c r="O672" s="75"/>
      <c r="P672" s="75"/>
      <c r="Q672" s="75"/>
      <c r="R672" s="75"/>
    </row>
    <row r="673" spans="1:18" x14ac:dyDescent="0.25">
      <c r="A673" s="13" t="str">
        <f>IF(E673="","",VLOOKUP(E673,Datos!$A$18:$C$41,3,0))</f>
        <v/>
      </c>
      <c r="B673" s="13" t="str">
        <f>IF(E673="","",COUNTIF(E$19:E673,E673))</f>
        <v/>
      </c>
      <c r="C673" s="13" t="str">
        <f t="shared" si="16"/>
        <v>NO</v>
      </c>
      <c r="E673" s="37"/>
      <c r="F673" s="37" t="str">
        <f t="shared" si="17"/>
        <v/>
      </c>
      <c r="G673" s="75"/>
      <c r="H673" s="75"/>
      <c r="I673" s="75"/>
      <c r="J673" s="75"/>
      <c r="K673" s="75"/>
      <c r="L673" s="75"/>
      <c r="M673" s="75"/>
      <c r="N673" s="75"/>
      <c r="O673" s="75"/>
      <c r="P673" s="75"/>
      <c r="Q673" s="75"/>
      <c r="R673" s="75"/>
    </row>
    <row r="674" spans="1:18" x14ac:dyDescent="0.25">
      <c r="A674" s="13" t="str">
        <f>IF(E674="","",VLOOKUP(E674,Datos!$A$18:$C$41,3,0))</f>
        <v/>
      </c>
      <c r="B674" s="13" t="str">
        <f>IF(E674="","",COUNTIF(E$19:E674,E674))</f>
        <v/>
      </c>
      <c r="C674" s="13" t="str">
        <f t="shared" si="16"/>
        <v>NO</v>
      </c>
      <c r="E674" s="37"/>
      <c r="F674" s="37" t="str">
        <f t="shared" si="17"/>
        <v/>
      </c>
      <c r="G674" s="75"/>
      <c r="H674" s="75"/>
      <c r="I674" s="75"/>
      <c r="J674" s="75"/>
      <c r="K674" s="75"/>
      <c r="L674" s="75"/>
      <c r="M674" s="75"/>
      <c r="N674" s="75"/>
      <c r="O674" s="75"/>
      <c r="P674" s="75"/>
      <c r="Q674" s="75"/>
      <c r="R674" s="75"/>
    </row>
    <row r="675" spans="1:18" x14ac:dyDescent="0.25">
      <c r="A675" s="13" t="str">
        <f>IF(E675="","",VLOOKUP(E675,Datos!$A$18:$C$41,3,0))</f>
        <v/>
      </c>
      <c r="B675" s="13" t="str">
        <f>IF(E675="","",COUNTIF(E$19:E675,E675))</f>
        <v/>
      </c>
      <c r="C675" s="13" t="str">
        <f t="shared" si="16"/>
        <v>NO</v>
      </c>
      <c r="E675" s="37"/>
      <c r="F675" s="37" t="str">
        <f t="shared" si="17"/>
        <v/>
      </c>
      <c r="G675" s="75"/>
      <c r="H675" s="75"/>
      <c r="I675" s="75"/>
      <c r="J675" s="75"/>
      <c r="K675" s="75"/>
      <c r="L675" s="75"/>
      <c r="M675" s="75"/>
      <c r="N675" s="75"/>
      <c r="O675" s="75"/>
      <c r="P675" s="75"/>
      <c r="Q675" s="75"/>
      <c r="R675" s="75"/>
    </row>
    <row r="676" spans="1:18" x14ac:dyDescent="0.25">
      <c r="A676" s="13" t="str">
        <f>IF(E676="","",VLOOKUP(E676,Datos!$A$18:$C$41,3,0))</f>
        <v/>
      </c>
      <c r="B676" s="13" t="str">
        <f>IF(E676="","",COUNTIF(E$19:E676,E676))</f>
        <v/>
      </c>
      <c r="C676" s="13" t="str">
        <f t="shared" si="16"/>
        <v>NO</v>
      </c>
      <c r="E676" s="37"/>
      <c r="F676" s="37" t="str">
        <f t="shared" si="17"/>
        <v/>
      </c>
      <c r="G676" s="75"/>
      <c r="H676" s="75"/>
      <c r="I676" s="75"/>
      <c r="J676" s="75"/>
      <c r="K676" s="75"/>
      <c r="L676" s="75"/>
      <c r="M676" s="75"/>
      <c r="N676" s="75"/>
      <c r="O676" s="75"/>
      <c r="P676" s="75"/>
      <c r="Q676" s="75"/>
      <c r="R676" s="75"/>
    </row>
    <row r="677" spans="1:18" x14ac:dyDescent="0.25">
      <c r="A677" s="13" t="str">
        <f>IF(E677="","",VLOOKUP(E677,Datos!$A$18:$C$41,3,0))</f>
        <v/>
      </c>
      <c r="B677" s="13" t="str">
        <f>IF(E677="","",COUNTIF(E$19:E677,E677))</f>
        <v/>
      </c>
      <c r="C677" s="13" t="str">
        <f t="shared" si="16"/>
        <v>NO</v>
      </c>
      <c r="E677" s="37"/>
      <c r="F677" s="37" t="str">
        <f t="shared" si="17"/>
        <v/>
      </c>
      <c r="G677" s="75"/>
      <c r="H677" s="75"/>
      <c r="I677" s="75"/>
      <c r="J677" s="75"/>
      <c r="K677" s="75"/>
      <c r="L677" s="75"/>
      <c r="M677" s="75"/>
      <c r="N677" s="75"/>
      <c r="O677" s="75"/>
      <c r="P677" s="75"/>
      <c r="Q677" s="75"/>
      <c r="R677" s="75"/>
    </row>
    <row r="678" spans="1:18" x14ac:dyDescent="0.25">
      <c r="A678" s="13" t="str">
        <f>IF(E678="","",VLOOKUP(E678,Datos!$A$18:$C$41,3,0))</f>
        <v/>
      </c>
      <c r="B678" s="13" t="str">
        <f>IF(E678="","",COUNTIF(E$19:E678,E678))</f>
        <v/>
      </c>
      <c r="C678" s="13" t="str">
        <f t="shared" si="16"/>
        <v>NO</v>
      </c>
      <c r="E678" s="37"/>
      <c r="F678" s="37" t="str">
        <f t="shared" si="17"/>
        <v/>
      </c>
      <c r="G678" s="75"/>
      <c r="H678" s="75"/>
      <c r="I678" s="75"/>
      <c r="J678" s="75"/>
      <c r="K678" s="75"/>
      <c r="L678" s="75"/>
      <c r="M678" s="75"/>
      <c r="N678" s="75"/>
      <c r="O678" s="75"/>
      <c r="P678" s="75"/>
      <c r="Q678" s="75"/>
      <c r="R678" s="75"/>
    </row>
    <row r="679" spans="1:18" x14ac:dyDescent="0.25">
      <c r="A679" s="13" t="str">
        <f>IF(E679="","",VLOOKUP(E679,Datos!$A$18:$C$41,3,0))</f>
        <v/>
      </c>
      <c r="B679" s="13" t="str">
        <f>IF(E679="","",COUNTIF(E$19:E679,E679))</f>
        <v/>
      </c>
      <c r="C679" s="13" t="str">
        <f t="shared" si="16"/>
        <v>NO</v>
      </c>
      <c r="E679" s="37"/>
      <c r="F679" s="37" t="str">
        <f t="shared" si="17"/>
        <v/>
      </c>
      <c r="G679" s="75"/>
      <c r="H679" s="75"/>
      <c r="I679" s="75"/>
      <c r="J679" s="75"/>
      <c r="K679" s="75"/>
      <c r="L679" s="75"/>
      <c r="M679" s="75"/>
      <c r="N679" s="75"/>
      <c r="O679" s="75"/>
      <c r="P679" s="75"/>
      <c r="Q679" s="75"/>
      <c r="R679" s="75"/>
    </row>
    <row r="680" spans="1:18" x14ac:dyDescent="0.25">
      <c r="A680" s="13" t="str">
        <f>IF(E680="","",VLOOKUP(E680,Datos!$A$18:$C$41,3,0))</f>
        <v/>
      </c>
      <c r="B680" s="13" t="str">
        <f>IF(E680="","",COUNTIF(E$19:E680,E680))</f>
        <v/>
      </c>
      <c r="C680" s="13" t="str">
        <f t="shared" si="16"/>
        <v>NO</v>
      </c>
      <c r="E680" s="37"/>
      <c r="F680" s="37" t="str">
        <f t="shared" si="17"/>
        <v/>
      </c>
      <c r="G680" s="75"/>
      <c r="H680" s="75"/>
      <c r="I680" s="75"/>
      <c r="J680" s="75"/>
      <c r="K680" s="75"/>
      <c r="L680" s="75"/>
      <c r="M680" s="75"/>
      <c r="N680" s="75"/>
      <c r="O680" s="75"/>
      <c r="P680" s="75"/>
      <c r="Q680" s="75"/>
      <c r="R680" s="75"/>
    </row>
    <row r="681" spans="1:18" x14ac:dyDescent="0.25">
      <c r="A681" s="13" t="str">
        <f>IF(E681="","",VLOOKUP(E681,Datos!$A$18:$C$41,3,0))</f>
        <v/>
      </c>
      <c r="B681" s="13" t="str">
        <f>IF(E681="","",COUNTIF(E$19:E681,E681))</f>
        <v/>
      </c>
      <c r="C681" s="13" t="str">
        <f t="shared" si="16"/>
        <v>NO</v>
      </c>
      <c r="E681" s="37"/>
      <c r="F681" s="37" t="str">
        <f t="shared" si="17"/>
        <v/>
      </c>
      <c r="G681" s="75"/>
      <c r="H681" s="75"/>
      <c r="I681" s="75"/>
      <c r="J681" s="75"/>
      <c r="K681" s="75"/>
      <c r="L681" s="75"/>
      <c r="M681" s="75"/>
      <c r="N681" s="75"/>
      <c r="O681" s="75"/>
      <c r="P681" s="75"/>
      <c r="Q681" s="75"/>
      <c r="R681" s="75"/>
    </row>
    <row r="682" spans="1:18" x14ac:dyDescent="0.25">
      <c r="A682" s="13" t="str">
        <f>IF(E682="","",VLOOKUP(E682,Datos!$A$18:$C$41,3,0))</f>
        <v/>
      </c>
      <c r="B682" s="13" t="str">
        <f>IF(E682="","",COUNTIF(E$19:E682,E682))</f>
        <v/>
      </c>
      <c r="C682" s="13" t="str">
        <f t="shared" si="16"/>
        <v>NO</v>
      </c>
      <c r="E682" s="37"/>
      <c r="F682" s="37" t="str">
        <f t="shared" si="17"/>
        <v/>
      </c>
      <c r="G682" s="75"/>
      <c r="H682" s="75"/>
      <c r="I682" s="75"/>
      <c r="J682" s="75"/>
      <c r="K682" s="75"/>
      <c r="L682" s="75"/>
      <c r="M682" s="75"/>
      <c r="N682" s="75"/>
      <c r="O682" s="75"/>
      <c r="P682" s="75"/>
      <c r="Q682" s="75"/>
      <c r="R682" s="75"/>
    </row>
    <row r="683" spans="1:18" x14ac:dyDescent="0.25">
      <c r="A683" s="13" t="str">
        <f>IF(E683="","",VLOOKUP(E683,Datos!$A$18:$C$41,3,0))</f>
        <v/>
      </c>
      <c r="B683" s="13" t="str">
        <f>IF(E683="","",COUNTIF(E$19:E683,E683))</f>
        <v/>
      </c>
      <c r="C683" s="13" t="str">
        <f t="shared" si="16"/>
        <v>NO</v>
      </c>
      <c r="E683" s="37"/>
      <c r="F683" s="37" t="str">
        <f t="shared" si="17"/>
        <v/>
      </c>
      <c r="G683" s="75"/>
      <c r="H683" s="75"/>
      <c r="I683" s="75"/>
      <c r="J683" s="75"/>
      <c r="K683" s="75"/>
      <c r="L683" s="75"/>
      <c r="M683" s="75"/>
      <c r="N683" s="75"/>
      <c r="O683" s="75"/>
      <c r="P683" s="75"/>
      <c r="Q683" s="75"/>
      <c r="R683" s="75"/>
    </row>
    <row r="684" spans="1:18" x14ac:dyDescent="0.25">
      <c r="A684" s="13" t="str">
        <f>IF(E684="","",VLOOKUP(E684,Datos!$A$18:$C$41,3,0))</f>
        <v/>
      </c>
      <c r="B684" s="13" t="str">
        <f>IF(E684="","",COUNTIF(E$19:E684,E684))</f>
        <v/>
      </c>
      <c r="C684" s="13" t="str">
        <f t="shared" si="16"/>
        <v>NO</v>
      </c>
      <c r="E684" s="37"/>
      <c r="F684" s="37" t="str">
        <f t="shared" si="17"/>
        <v/>
      </c>
      <c r="G684" s="75"/>
      <c r="H684" s="75"/>
      <c r="I684" s="75"/>
      <c r="J684" s="75"/>
      <c r="K684" s="75"/>
      <c r="L684" s="75"/>
      <c r="M684" s="75"/>
      <c r="N684" s="75"/>
      <c r="O684" s="75"/>
      <c r="P684" s="75"/>
      <c r="Q684" s="75"/>
      <c r="R684" s="75"/>
    </row>
    <row r="685" spans="1:18" x14ac:dyDescent="0.25">
      <c r="A685" s="13" t="str">
        <f>IF(E685="","",VLOOKUP(E685,Datos!$A$18:$C$41,3,0))</f>
        <v/>
      </c>
      <c r="B685" s="13" t="str">
        <f>IF(E685="","",COUNTIF(E$19:E685,E685))</f>
        <v/>
      </c>
      <c r="C685" s="13" t="str">
        <f t="shared" si="16"/>
        <v>NO</v>
      </c>
      <c r="E685" s="37"/>
      <c r="F685" s="37" t="str">
        <f t="shared" si="17"/>
        <v/>
      </c>
      <c r="G685" s="75"/>
      <c r="H685" s="75"/>
      <c r="I685" s="75"/>
      <c r="J685" s="75"/>
      <c r="K685" s="75"/>
      <c r="L685" s="75"/>
      <c r="M685" s="75"/>
      <c r="N685" s="75"/>
      <c r="O685" s="75"/>
      <c r="P685" s="75"/>
      <c r="Q685" s="75"/>
      <c r="R685" s="75"/>
    </row>
    <row r="686" spans="1:18" x14ac:dyDescent="0.25">
      <c r="A686" s="13" t="str">
        <f>IF(E686="","",VLOOKUP(E686,Datos!$A$18:$C$41,3,0))</f>
        <v/>
      </c>
      <c r="B686" s="13" t="str">
        <f>IF(E686="","",COUNTIF(E$19:E686,E686))</f>
        <v/>
      </c>
      <c r="C686" s="13" t="str">
        <f t="shared" si="16"/>
        <v>NO</v>
      </c>
      <c r="E686" s="37"/>
      <c r="F686" s="37" t="str">
        <f t="shared" si="17"/>
        <v/>
      </c>
      <c r="G686" s="75"/>
      <c r="H686" s="75"/>
      <c r="I686" s="75"/>
      <c r="J686" s="75"/>
      <c r="K686" s="75"/>
      <c r="L686" s="75"/>
      <c r="M686" s="75"/>
      <c r="N686" s="75"/>
      <c r="O686" s="75"/>
      <c r="P686" s="75"/>
      <c r="Q686" s="75"/>
      <c r="R686" s="75"/>
    </row>
    <row r="687" spans="1:18" x14ac:dyDescent="0.25">
      <c r="A687" s="13" t="str">
        <f>IF(E687="","",VLOOKUP(E687,Datos!$A$18:$C$41,3,0))</f>
        <v/>
      </c>
      <c r="B687" s="13" t="str">
        <f>IF(E687="","",COUNTIF(E$19:E687,E687))</f>
        <v/>
      </c>
      <c r="C687" s="13" t="str">
        <f t="shared" si="16"/>
        <v>NO</v>
      </c>
      <c r="E687" s="37"/>
      <c r="F687" s="37" t="str">
        <f t="shared" si="17"/>
        <v/>
      </c>
      <c r="G687" s="75"/>
      <c r="H687" s="75"/>
      <c r="I687" s="75"/>
      <c r="J687" s="75"/>
      <c r="K687" s="75"/>
      <c r="L687" s="75"/>
      <c r="M687" s="75"/>
      <c r="N687" s="75"/>
      <c r="O687" s="75"/>
      <c r="P687" s="75"/>
      <c r="Q687" s="75"/>
      <c r="R687" s="75"/>
    </row>
    <row r="688" spans="1:18" x14ac:dyDescent="0.25">
      <c r="A688" s="13" t="str">
        <f>IF(E688="","",VLOOKUP(E688,Datos!$A$18:$C$41,3,0))</f>
        <v/>
      </c>
      <c r="B688" s="13" t="str">
        <f>IF(E688="","",COUNTIF(E$19:E688,E688))</f>
        <v/>
      </c>
      <c r="C688" s="13" t="str">
        <f t="shared" si="16"/>
        <v>NO</v>
      </c>
      <c r="E688" s="37"/>
      <c r="F688" s="37" t="str">
        <f t="shared" si="17"/>
        <v/>
      </c>
      <c r="G688" s="75"/>
      <c r="H688" s="75"/>
      <c r="I688" s="75"/>
      <c r="J688" s="75"/>
      <c r="K688" s="75"/>
      <c r="L688" s="75"/>
      <c r="M688" s="75"/>
      <c r="N688" s="75"/>
      <c r="O688" s="75"/>
      <c r="P688" s="75"/>
      <c r="Q688" s="75"/>
      <c r="R688" s="75"/>
    </row>
    <row r="689" spans="1:18" x14ac:dyDescent="0.25">
      <c r="A689" s="13" t="str">
        <f>IF(E689="","",VLOOKUP(E689,Datos!$A$18:$C$41,3,0))</f>
        <v/>
      </c>
      <c r="B689" s="13" t="str">
        <f>IF(E689="","",COUNTIF(E$19:E689,E689))</f>
        <v/>
      </c>
      <c r="C689" s="13" t="str">
        <f t="shared" si="16"/>
        <v>NO</v>
      </c>
      <c r="E689" s="37"/>
      <c r="F689" s="37" t="str">
        <f t="shared" si="17"/>
        <v/>
      </c>
      <c r="G689" s="75"/>
      <c r="H689" s="75"/>
      <c r="I689" s="75"/>
      <c r="J689" s="75"/>
      <c r="K689" s="75"/>
      <c r="L689" s="75"/>
      <c r="M689" s="75"/>
      <c r="N689" s="75"/>
      <c r="O689" s="75"/>
      <c r="P689" s="75"/>
      <c r="Q689" s="75"/>
      <c r="R689" s="75"/>
    </row>
    <row r="690" spans="1:18" x14ac:dyDescent="0.25">
      <c r="A690" s="13" t="str">
        <f>IF(E690="","",VLOOKUP(E690,Datos!$A$18:$C$41,3,0))</f>
        <v/>
      </c>
      <c r="B690" s="13" t="str">
        <f>IF(E690="","",COUNTIF(E$19:E690,E690))</f>
        <v/>
      </c>
      <c r="C690" s="13" t="str">
        <f t="shared" si="16"/>
        <v>NO</v>
      </c>
      <c r="E690" s="37"/>
      <c r="F690" s="37" t="str">
        <f t="shared" si="17"/>
        <v/>
      </c>
      <c r="G690" s="75"/>
      <c r="H690" s="75"/>
      <c r="I690" s="75"/>
      <c r="J690" s="75"/>
      <c r="K690" s="75"/>
      <c r="L690" s="75"/>
      <c r="M690" s="75"/>
      <c r="N690" s="75"/>
      <c r="O690" s="75"/>
      <c r="P690" s="75"/>
      <c r="Q690" s="75"/>
      <c r="R690" s="75"/>
    </row>
    <row r="691" spans="1:18" x14ac:dyDescent="0.25">
      <c r="A691" s="13" t="str">
        <f>IF(E691="","",VLOOKUP(E691,Datos!$A$18:$C$41,3,0))</f>
        <v/>
      </c>
      <c r="B691" s="13" t="str">
        <f>IF(E691="","",COUNTIF(E$19:E691,E691))</f>
        <v/>
      </c>
      <c r="C691" s="13" t="str">
        <f t="shared" si="16"/>
        <v>NO</v>
      </c>
      <c r="E691" s="37"/>
      <c r="F691" s="37" t="str">
        <f t="shared" si="17"/>
        <v/>
      </c>
      <c r="G691" s="75"/>
      <c r="H691" s="75"/>
      <c r="I691" s="75"/>
      <c r="J691" s="75"/>
      <c r="K691" s="75"/>
      <c r="L691" s="75"/>
      <c r="M691" s="75"/>
      <c r="N691" s="75"/>
      <c r="O691" s="75"/>
      <c r="P691" s="75"/>
      <c r="Q691" s="75"/>
      <c r="R691" s="75"/>
    </row>
    <row r="692" spans="1:18" x14ac:dyDescent="0.25">
      <c r="A692" s="13" t="str">
        <f>IF(E692="","",VLOOKUP(E692,Datos!$A$18:$C$41,3,0))</f>
        <v/>
      </c>
      <c r="B692" s="13" t="str">
        <f>IF(E692="","",COUNTIF(E$19:E692,E692))</f>
        <v/>
      </c>
      <c r="C692" s="13" t="str">
        <f t="shared" si="16"/>
        <v>NO</v>
      </c>
      <c r="E692" s="37"/>
      <c r="F692" s="37" t="str">
        <f t="shared" si="17"/>
        <v/>
      </c>
      <c r="G692" s="75"/>
      <c r="H692" s="75"/>
      <c r="I692" s="75"/>
      <c r="J692" s="75"/>
      <c r="K692" s="75"/>
      <c r="L692" s="75"/>
      <c r="M692" s="75"/>
      <c r="N692" s="75"/>
      <c r="O692" s="75"/>
      <c r="P692" s="75"/>
      <c r="Q692" s="75"/>
      <c r="R692" s="75"/>
    </row>
    <row r="693" spans="1:18" x14ac:dyDescent="0.25">
      <c r="A693" s="13" t="str">
        <f>IF(E693="","",VLOOKUP(E693,Datos!$A$18:$C$41,3,0))</f>
        <v/>
      </c>
      <c r="B693" s="13" t="str">
        <f>IF(E693="","",COUNTIF(E$19:E693,E693))</f>
        <v/>
      </c>
      <c r="C693" s="13" t="str">
        <f t="shared" si="16"/>
        <v>NO</v>
      </c>
      <c r="E693" s="37"/>
      <c r="F693" s="37" t="str">
        <f t="shared" si="17"/>
        <v/>
      </c>
      <c r="G693" s="75"/>
      <c r="H693" s="75"/>
      <c r="I693" s="75"/>
      <c r="J693" s="75"/>
      <c r="K693" s="75"/>
      <c r="L693" s="75"/>
      <c r="M693" s="75"/>
      <c r="N693" s="75"/>
      <c r="O693" s="75"/>
      <c r="P693" s="75"/>
      <c r="Q693" s="75"/>
      <c r="R693" s="75"/>
    </row>
    <row r="694" spans="1:18" x14ac:dyDescent="0.25">
      <c r="A694" s="13" t="str">
        <f>IF(E694="","",VLOOKUP(E694,Datos!$A$18:$C$41,3,0))</f>
        <v/>
      </c>
      <c r="B694" s="13" t="str">
        <f>IF(E694="","",COUNTIF(E$19:E694,E694))</f>
        <v/>
      </c>
      <c r="C694" s="13" t="str">
        <f t="shared" si="16"/>
        <v>NO</v>
      </c>
      <c r="E694" s="37"/>
      <c r="F694" s="37" t="str">
        <f t="shared" si="17"/>
        <v/>
      </c>
      <c r="G694" s="75"/>
      <c r="H694" s="75"/>
      <c r="I694" s="75"/>
      <c r="J694" s="75"/>
      <c r="K694" s="75"/>
      <c r="L694" s="75"/>
      <c r="M694" s="75"/>
      <c r="N694" s="75"/>
      <c r="O694" s="75"/>
      <c r="P694" s="75"/>
      <c r="Q694" s="75"/>
      <c r="R694" s="75"/>
    </row>
    <row r="695" spans="1:18" x14ac:dyDescent="0.25">
      <c r="A695" s="13" t="str">
        <f>IF(E695="","",VLOOKUP(E695,Datos!$A$18:$C$41,3,0))</f>
        <v/>
      </c>
      <c r="B695" s="13" t="str">
        <f>IF(E695="","",COUNTIF(E$19:E695,E695))</f>
        <v/>
      </c>
      <c r="C695" s="13" t="str">
        <f t="shared" si="16"/>
        <v>NO</v>
      </c>
      <c r="E695" s="37"/>
      <c r="F695" s="37" t="str">
        <f t="shared" si="17"/>
        <v/>
      </c>
      <c r="G695" s="75"/>
      <c r="H695" s="75"/>
      <c r="I695" s="75"/>
      <c r="J695" s="75"/>
      <c r="K695" s="75"/>
      <c r="L695" s="75"/>
      <c r="M695" s="75"/>
      <c r="N695" s="75"/>
      <c r="O695" s="75"/>
      <c r="P695" s="75"/>
      <c r="Q695" s="75"/>
      <c r="R695" s="75"/>
    </row>
    <row r="696" spans="1:18" x14ac:dyDescent="0.25">
      <c r="A696" s="13" t="str">
        <f>IF(E696="","",VLOOKUP(E696,Datos!$A$18:$C$41,3,0))</f>
        <v/>
      </c>
      <c r="B696" s="13" t="str">
        <f>IF(E696="","",COUNTIF(E$19:E696,E696))</f>
        <v/>
      </c>
      <c r="C696" s="13" t="str">
        <f t="shared" si="16"/>
        <v>NO</v>
      </c>
      <c r="E696" s="37"/>
      <c r="F696" s="37" t="str">
        <f t="shared" si="17"/>
        <v/>
      </c>
      <c r="G696" s="75"/>
      <c r="H696" s="75"/>
      <c r="I696" s="75"/>
      <c r="J696" s="75"/>
      <c r="K696" s="75"/>
      <c r="L696" s="75"/>
      <c r="M696" s="75"/>
      <c r="N696" s="75"/>
      <c r="O696" s="75"/>
      <c r="P696" s="75"/>
      <c r="Q696" s="75"/>
      <c r="R696" s="75"/>
    </row>
    <row r="697" spans="1:18" x14ac:dyDescent="0.25">
      <c r="A697" s="13" t="str">
        <f>IF(E697="","",VLOOKUP(E697,Datos!$A$18:$C$41,3,0))</f>
        <v/>
      </c>
      <c r="B697" s="13" t="str">
        <f>IF(E697="","",COUNTIF(E$19:E697,E697))</f>
        <v/>
      </c>
      <c r="C697" s="13" t="str">
        <f t="shared" si="16"/>
        <v>NO</v>
      </c>
      <c r="E697" s="37"/>
      <c r="F697" s="37" t="str">
        <f t="shared" si="17"/>
        <v/>
      </c>
      <c r="G697" s="75"/>
      <c r="H697" s="75"/>
      <c r="I697" s="75"/>
      <c r="J697" s="75"/>
      <c r="K697" s="75"/>
      <c r="L697" s="75"/>
      <c r="M697" s="75"/>
      <c r="N697" s="75"/>
      <c r="O697" s="75"/>
      <c r="P697" s="75"/>
      <c r="Q697" s="75"/>
      <c r="R697" s="75"/>
    </row>
    <row r="698" spans="1:18" x14ac:dyDescent="0.25">
      <c r="A698" s="13" t="str">
        <f>IF(E698="","",VLOOKUP(E698,Datos!$A$18:$C$41,3,0))</f>
        <v/>
      </c>
      <c r="B698" s="13" t="str">
        <f>IF(E698="","",COUNTIF(E$19:E698,E698))</f>
        <v/>
      </c>
      <c r="C698" s="13" t="str">
        <f t="shared" si="16"/>
        <v>NO</v>
      </c>
      <c r="E698" s="37"/>
      <c r="F698" s="37" t="str">
        <f t="shared" si="17"/>
        <v/>
      </c>
      <c r="G698" s="75"/>
      <c r="H698" s="75"/>
      <c r="I698" s="75"/>
      <c r="J698" s="75"/>
      <c r="K698" s="75"/>
      <c r="L698" s="75"/>
      <c r="M698" s="75"/>
      <c r="N698" s="75"/>
      <c r="O698" s="75"/>
      <c r="P698" s="75"/>
      <c r="Q698" s="75"/>
      <c r="R698" s="75"/>
    </row>
    <row r="699" spans="1:18" x14ac:dyDescent="0.25">
      <c r="A699" s="13" t="str">
        <f>IF(E699="","",VLOOKUP(E699,Datos!$A$18:$C$41,3,0))</f>
        <v/>
      </c>
      <c r="B699" s="13" t="str">
        <f>IF(E699="","",COUNTIF(E$19:E699,E699))</f>
        <v/>
      </c>
      <c r="C699" s="13" t="str">
        <f t="shared" si="16"/>
        <v>NO</v>
      </c>
      <c r="E699" s="37"/>
      <c r="F699" s="37" t="str">
        <f t="shared" si="17"/>
        <v/>
      </c>
      <c r="G699" s="75"/>
      <c r="H699" s="75"/>
      <c r="I699" s="75"/>
      <c r="J699" s="75"/>
      <c r="K699" s="75"/>
      <c r="L699" s="75"/>
      <c r="M699" s="75"/>
      <c r="N699" s="75"/>
      <c r="O699" s="75"/>
      <c r="P699" s="75"/>
      <c r="Q699" s="75"/>
      <c r="R699" s="75"/>
    </row>
    <row r="700" spans="1:18" x14ac:dyDescent="0.25">
      <c r="A700" s="13" t="str">
        <f>IF(E700="","",VLOOKUP(E700,Datos!$A$18:$C$41,3,0))</f>
        <v/>
      </c>
      <c r="B700" s="13" t="str">
        <f>IF(E700="","",COUNTIF(E$19:E700,E700))</f>
        <v/>
      </c>
      <c r="C700" s="13" t="str">
        <f t="shared" si="16"/>
        <v>NO</v>
      </c>
      <c r="E700" s="37"/>
      <c r="F700" s="37" t="str">
        <f t="shared" si="17"/>
        <v/>
      </c>
      <c r="G700" s="75"/>
      <c r="H700" s="75"/>
      <c r="I700" s="75"/>
      <c r="J700" s="75"/>
      <c r="K700" s="75"/>
      <c r="L700" s="75"/>
      <c r="M700" s="75"/>
      <c r="N700" s="75"/>
      <c r="O700" s="75"/>
      <c r="P700" s="75"/>
      <c r="Q700" s="75"/>
      <c r="R700" s="75"/>
    </row>
    <row r="701" spans="1:18" x14ac:dyDescent="0.25">
      <c r="A701" s="13" t="str">
        <f>IF(E701="","",VLOOKUP(E701,Datos!$A$18:$C$41,3,0))</f>
        <v/>
      </c>
      <c r="B701" s="13" t="str">
        <f>IF(E701="","",COUNTIF(E$19:E701,E701))</f>
        <v/>
      </c>
      <c r="C701" s="13" t="str">
        <f t="shared" si="16"/>
        <v>NO</v>
      </c>
      <c r="E701" s="37"/>
      <c r="F701" s="37" t="str">
        <f t="shared" si="17"/>
        <v/>
      </c>
      <c r="G701" s="75"/>
      <c r="H701" s="75"/>
      <c r="I701" s="75"/>
      <c r="J701" s="75"/>
      <c r="K701" s="75"/>
      <c r="L701" s="75"/>
      <c r="M701" s="75"/>
      <c r="N701" s="75"/>
      <c r="O701" s="75"/>
      <c r="P701" s="75"/>
      <c r="Q701" s="75"/>
      <c r="R701" s="75"/>
    </row>
    <row r="702" spans="1:18" x14ac:dyDescent="0.25">
      <c r="A702" s="13" t="str">
        <f>IF(E702="","",VLOOKUP(E702,Datos!$A$18:$C$41,3,0))</f>
        <v/>
      </c>
      <c r="B702" s="13" t="str">
        <f>IF(E702="","",COUNTIF(E$19:E702,E702))</f>
        <v/>
      </c>
      <c r="C702" s="13" t="str">
        <f t="shared" si="16"/>
        <v>NO</v>
      </c>
      <c r="E702" s="37"/>
      <c r="F702" s="37" t="str">
        <f t="shared" si="17"/>
        <v/>
      </c>
      <c r="G702" s="75"/>
      <c r="H702" s="75"/>
      <c r="I702" s="75"/>
      <c r="J702" s="75"/>
      <c r="K702" s="75"/>
      <c r="L702" s="75"/>
      <c r="M702" s="75"/>
      <c r="N702" s="75"/>
      <c r="O702" s="75"/>
      <c r="P702" s="75"/>
      <c r="Q702" s="75"/>
      <c r="R702" s="75"/>
    </row>
    <row r="703" spans="1:18" x14ac:dyDescent="0.25">
      <c r="A703" s="13" t="str">
        <f>IF(E703="","",VLOOKUP(E703,Datos!$A$18:$C$41,3,0))</f>
        <v/>
      </c>
      <c r="B703" s="13" t="str">
        <f>IF(E703="","",COUNTIF(E$19:E703,E703))</f>
        <v/>
      </c>
      <c r="C703" s="13" t="str">
        <f t="shared" si="16"/>
        <v>NO</v>
      </c>
      <c r="E703" s="37"/>
      <c r="F703" s="37" t="str">
        <f t="shared" si="17"/>
        <v/>
      </c>
      <c r="G703" s="75"/>
      <c r="H703" s="75"/>
      <c r="I703" s="75"/>
      <c r="J703" s="75"/>
      <c r="K703" s="75"/>
      <c r="L703" s="75"/>
      <c r="M703" s="75"/>
      <c r="N703" s="75"/>
      <c r="O703" s="75"/>
      <c r="P703" s="75"/>
      <c r="Q703" s="75"/>
      <c r="R703" s="75"/>
    </row>
    <row r="704" spans="1:18" x14ac:dyDescent="0.25">
      <c r="A704" s="13" t="str">
        <f>IF(E704="","",VLOOKUP(E704,Datos!$A$18:$C$41,3,0))</f>
        <v/>
      </c>
      <c r="B704" s="13" t="str">
        <f>IF(E704="","",COUNTIF(E$19:E704,E704))</f>
        <v/>
      </c>
      <c r="C704" s="13" t="str">
        <f t="shared" si="16"/>
        <v>NO</v>
      </c>
      <c r="E704" s="37"/>
      <c r="F704" s="37" t="str">
        <f t="shared" si="17"/>
        <v/>
      </c>
      <c r="G704" s="75"/>
      <c r="H704" s="75"/>
      <c r="I704" s="75"/>
      <c r="J704" s="75"/>
      <c r="K704" s="75"/>
      <c r="L704" s="75"/>
      <c r="M704" s="75"/>
      <c r="N704" s="75"/>
      <c r="O704" s="75"/>
      <c r="P704" s="75"/>
      <c r="Q704" s="75"/>
      <c r="R704" s="75"/>
    </row>
    <row r="705" spans="1:18" x14ac:dyDescent="0.25">
      <c r="A705" s="13" t="str">
        <f>IF(E705="","",VLOOKUP(E705,Datos!$A$18:$C$41,3,0))</f>
        <v/>
      </c>
      <c r="B705" s="13" t="str">
        <f>IF(E705="","",COUNTIF(E$19:E705,E705))</f>
        <v/>
      </c>
      <c r="C705" s="13" t="str">
        <f t="shared" ref="C705:C768" si="18">IF(AND(B705&gt;0,B705&lt;2000),"SI","NO")</f>
        <v>NO</v>
      </c>
      <c r="E705" s="37"/>
      <c r="F705" s="37" t="str">
        <f t="shared" ref="F705:F768" si="19">IF(E705="","",A705&amp;"-"&amp;B705)</f>
        <v/>
      </c>
      <c r="G705" s="75"/>
      <c r="H705" s="75"/>
      <c r="I705" s="75"/>
      <c r="J705" s="75"/>
      <c r="K705" s="75"/>
      <c r="L705" s="75"/>
      <c r="M705" s="75"/>
      <c r="N705" s="75"/>
      <c r="O705" s="75"/>
      <c r="P705" s="75"/>
      <c r="Q705" s="75"/>
      <c r="R705" s="75"/>
    </row>
    <row r="706" spans="1:18" x14ac:dyDescent="0.25">
      <c r="A706" s="13" t="str">
        <f>IF(E706="","",VLOOKUP(E706,Datos!$A$18:$C$41,3,0))</f>
        <v/>
      </c>
      <c r="B706" s="13" t="str">
        <f>IF(E706="","",COUNTIF(E$19:E706,E706))</f>
        <v/>
      </c>
      <c r="C706" s="13" t="str">
        <f t="shared" si="18"/>
        <v>NO</v>
      </c>
      <c r="E706" s="37"/>
      <c r="F706" s="37" t="str">
        <f t="shared" si="19"/>
        <v/>
      </c>
      <c r="G706" s="75"/>
      <c r="H706" s="75"/>
      <c r="I706" s="75"/>
      <c r="J706" s="75"/>
      <c r="K706" s="75"/>
      <c r="L706" s="75"/>
      <c r="M706" s="75"/>
      <c r="N706" s="75"/>
      <c r="O706" s="75"/>
      <c r="P706" s="75"/>
      <c r="Q706" s="75"/>
      <c r="R706" s="75"/>
    </row>
    <row r="707" spans="1:18" x14ac:dyDescent="0.25">
      <c r="A707" s="13" t="str">
        <f>IF(E707="","",VLOOKUP(E707,Datos!$A$18:$C$41,3,0))</f>
        <v/>
      </c>
      <c r="B707" s="13" t="str">
        <f>IF(E707="","",COUNTIF(E$19:E707,E707))</f>
        <v/>
      </c>
      <c r="C707" s="13" t="str">
        <f t="shared" si="18"/>
        <v>NO</v>
      </c>
      <c r="E707" s="37"/>
      <c r="F707" s="37" t="str">
        <f t="shared" si="19"/>
        <v/>
      </c>
      <c r="G707" s="75"/>
      <c r="H707" s="75"/>
      <c r="I707" s="75"/>
      <c r="J707" s="75"/>
      <c r="K707" s="75"/>
      <c r="L707" s="75"/>
      <c r="M707" s="75"/>
      <c r="N707" s="75"/>
      <c r="O707" s="75"/>
      <c r="P707" s="75"/>
      <c r="Q707" s="75"/>
      <c r="R707" s="75"/>
    </row>
    <row r="708" spans="1:18" x14ac:dyDescent="0.25">
      <c r="A708" s="13" t="str">
        <f>IF(E708="","",VLOOKUP(E708,Datos!$A$18:$C$41,3,0))</f>
        <v/>
      </c>
      <c r="B708" s="13" t="str">
        <f>IF(E708="","",COUNTIF(E$19:E708,E708))</f>
        <v/>
      </c>
      <c r="C708" s="13" t="str">
        <f t="shared" si="18"/>
        <v>NO</v>
      </c>
      <c r="E708" s="37"/>
      <c r="F708" s="37" t="str">
        <f t="shared" si="19"/>
        <v/>
      </c>
      <c r="G708" s="75"/>
      <c r="H708" s="75"/>
      <c r="I708" s="75"/>
      <c r="J708" s="75"/>
      <c r="K708" s="75"/>
      <c r="L708" s="75"/>
      <c r="M708" s="75"/>
      <c r="N708" s="75"/>
      <c r="O708" s="75"/>
      <c r="P708" s="75"/>
      <c r="Q708" s="75"/>
      <c r="R708" s="75"/>
    </row>
    <row r="709" spans="1:18" x14ac:dyDescent="0.25">
      <c r="A709" s="13" t="str">
        <f>IF(E709="","",VLOOKUP(E709,Datos!$A$18:$C$41,3,0))</f>
        <v/>
      </c>
      <c r="B709" s="13" t="str">
        <f>IF(E709="","",COUNTIF(E$19:E709,E709))</f>
        <v/>
      </c>
      <c r="C709" s="13" t="str">
        <f t="shared" si="18"/>
        <v>NO</v>
      </c>
      <c r="E709" s="37"/>
      <c r="F709" s="37" t="str">
        <f t="shared" si="19"/>
        <v/>
      </c>
      <c r="G709" s="75"/>
      <c r="H709" s="75"/>
      <c r="I709" s="75"/>
      <c r="J709" s="75"/>
      <c r="K709" s="75"/>
      <c r="L709" s="75"/>
      <c r="M709" s="75"/>
      <c r="N709" s="75"/>
      <c r="O709" s="75"/>
      <c r="P709" s="75"/>
      <c r="Q709" s="75"/>
      <c r="R709" s="75"/>
    </row>
    <row r="710" spans="1:18" x14ac:dyDescent="0.25">
      <c r="A710" s="13" t="str">
        <f>IF(E710="","",VLOOKUP(E710,Datos!$A$18:$C$41,3,0))</f>
        <v/>
      </c>
      <c r="B710" s="13" t="str">
        <f>IF(E710="","",COUNTIF(E$19:E710,E710))</f>
        <v/>
      </c>
      <c r="C710" s="13" t="str">
        <f t="shared" si="18"/>
        <v>NO</v>
      </c>
      <c r="E710" s="37"/>
      <c r="F710" s="37" t="str">
        <f t="shared" si="19"/>
        <v/>
      </c>
      <c r="G710" s="75"/>
      <c r="H710" s="75"/>
      <c r="I710" s="75"/>
      <c r="J710" s="75"/>
      <c r="K710" s="75"/>
      <c r="L710" s="75"/>
      <c r="M710" s="75"/>
      <c r="N710" s="75"/>
      <c r="O710" s="75"/>
      <c r="P710" s="75"/>
      <c r="Q710" s="75"/>
      <c r="R710" s="75"/>
    </row>
    <row r="711" spans="1:18" x14ac:dyDescent="0.25">
      <c r="A711" s="13" t="str">
        <f>IF(E711="","",VLOOKUP(E711,Datos!$A$18:$C$41,3,0))</f>
        <v/>
      </c>
      <c r="B711" s="13" t="str">
        <f>IF(E711="","",COUNTIF(E$19:E711,E711))</f>
        <v/>
      </c>
      <c r="C711" s="13" t="str">
        <f t="shared" si="18"/>
        <v>NO</v>
      </c>
      <c r="E711" s="37"/>
      <c r="F711" s="37" t="str">
        <f t="shared" si="19"/>
        <v/>
      </c>
      <c r="G711" s="75"/>
      <c r="H711" s="75"/>
      <c r="I711" s="75"/>
      <c r="J711" s="75"/>
      <c r="K711" s="75"/>
      <c r="L711" s="75"/>
      <c r="M711" s="75"/>
      <c r="N711" s="75"/>
      <c r="O711" s="75"/>
      <c r="P711" s="75"/>
      <c r="Q711" s="75"/>
      <c r="R711" s="75"/>
    </row>
    <row r="712" spans="1:18" x14ac:dyDescent="0.25">
      <c r="A712" s="13" t="str">
        <f>IF(E712="","",VLOOKUP(E712,Datos!$A$18:$C$41,3,0))</f>
        <v/>
      </c>
      <c r="B712" s="13" t="str">
        <f>IF(E712="","",COUNTIF(E$19:E712,E712))</f>
        <v/>
      </c>
      <c r="C712" s="13" t="str">
        <f t="shared" si="18"/>
        <v>NO</v>
      </c>
      <c r="E712" s="37"/>
      <c r="F712" s="37" t="str">
        <f t="shared" si="19"/>
        <v/>
      </c>
      <c r="G712" s="75"/>
      <c r="H712" s="75"/>
      <c r="I712" s="75"/>
      <c r="J712" s="75"/>
      <c r="K712" s="75"/>
      <c r="L712" s="75"/>
      <c r="M712" s="75"/>
      <c r="N712" s="75"/>
      <c r="O712" s="75"/>
      <c r="P712" s="75"/>
      <c r="Q712" s="75"/>
      <c r="R712" s="75"/>
    </row>
    <row r="713" spans="1:18" x14ac:dyDescent="0.25">
      <c r="A713" s="13" t="str">
        <f>IF(E713="","",VLOOKUP(E713,Datos!$A$18:$C$41,3,0))</f>
        <v/>
      </c>
      <c r="B713" s="13" t="str">
        <f>IF(E713="","",COUNTIF(E$19:E713,E713))</f>
        <v/>
      </c>
      <c r="C713" s="13" t="str">
        <f t="shared" si="18"/>
        <v>NO</v>
      </c>
      <c r="E713" s="37"/>
      <c r="F713" s="37" t="str">
        <f t="shared" si="19"/>
        <v/>
      </c>
      <c r="G713" s="75"/>
      <c r="H713" s="75"/>
      <c r="I713" s="75"/>
      <c r="J713" s="75"/>
      <c r="K713" s="75"/>
      <c r="L713" s="75"/>
      <c r="M713" s="75"/>
      <c r="N713" s="75"/>
      <c r="O713" s="75"/>
      <c r="P713" s="75"/>
      <c r="Q713" s="75"/>
      <c r="R713" s="75"/>
    </row>
    <row r="714" spans="1:18" x14ac:dyDescent="0.25">
      <c r="A714" s="13" t="str">
        <f>IF(E714="","",VLOOKUP(E714,Datos!$A$18:$C$41,3,0))</f>
        <v/>
      </c>
      <c r="B714" s="13" t="str">
        <f>IF(E714="","",COUNTIF(E$19:E714,E714))</f>
        <v/>
      </c>
      <c r="C714" s="13" t="str">
        <f t="shared" si="18"/>
        <v>NO</v>
      </c>
      <c r="E714" s="37"/>
      <c r="F714" s="37" t="str">
        <f t="shared" si="19"/>
        <v/>
      </c>
      <c r="G714" s="75"/>
      <c r="H714" s="75"/>
      <c r="I714" s="75"/>
      <c r="J714" s="75"/>
      <c r="K714" s="75"/>
      <c r="L714" s="75"/>
      <c r="M714" s="75"/>
      <c r="N714" s="75"/>
      <c r="O714" s="75"/>
      <c r="P714" s="75"/>
      <c r="Q714" s="75"/>
      <c r="R714" s="75"/>
    </row>
    <row r="715" spans="1:18" x14ac:dyDescent="0.25">
      <c r="A715" s="13" t="str">
        <f>IF(E715="","",VLOOKUP(E715,Datos!$A$18:$C$41,3,0))</f>
        <v/>
      </c>
      <c r="B715" s="13" t="str">
        <f>IF(E715="","",COUNTIF(E$19:E715,E715))</f>
        <v/>
      </c>
      <c r="C715" s="13" t="str">
        <f t="shared" si="18"/>
        <v>NO</v>
      </c>
      <c r="E715" s="37"/>
      <c r="F715" s="37" t="str">
        <f t="shared" si="19"/>
        <v/>
      </c>
      <c r="G715" s="75"/>
      <c r="H715" s="75"/>
      <c r="I715" s="75"/>
      <c r="J715" s="75"/>
      <c r="K715" s="75"/>
      <c r="L715" s="75"/>
      <c r="M715" s="75"/>
      <c r="N715" s="75"/>
      <c r="O715" s="75"/>
      <c r="P715" s="75"/>
      <c r="Q715" s="75"/>
      <c r="R715" s="75"/>
    </row>
    <row r="716" spans="1:18" x14ac:dyDescent="0.25">
      <c r="A716" s="13" t="str">
        <f>IF(E716="","",VLOOKUP(E716,Datos!$A$18:$C$41,3,0))</f>
        <v/>
      </c>
      <c r="B716" s="13" t="str">
        <f>IF(E716="","",COUNTIF(E$19:E716,E716))</f>
        <v/>
      </c>
      <c r="C716" s="13" t="str">
        <f t="shared" si="18"/>
        <v>NO</v>
      </c>
      <c r="E716" s="37"/>
      <c r="F716" s="37" t="str">
        <f t="shared" si="19"/>
        <v/>
      </c>
      <c r="G716" s="75"/>
      <c r="H716" s="75"/>
      <c r="I716" s="75"/>
      <c r="J716" s="75"/>
      <c r="K716" s="75"/>
      <c r="L716" s="75"/>
      <c r="M716" s="75"/>
      <c r="N716" s="75"/>
      <c r="O716" s="75"/>
      <c r="P716" s="75"/>
      <c r="Q716" s="75"/>
      <c r="R716" s="75"/>
    </row>
    <row r="717" spans="1:18" x14ac:dyDescent="0.25">
      <c r="A717" s="13" t="str">
        <f>IF(E717="","",VLOOKUP(E717,Datos!$A$18:$C$41,3,0))</f>
        <v/>
      </c>
      <c r="B717" s="13" t="str">
        <f>IF(E717="","",COUNTIF(E$19:E717,E717))</f>
        <v/>
      </c>
      <c r="C717" s="13" t="str">
        <f t="shared" si="18"/>
        <v>NO</v>
      </c>
      <c r="E717" s="37"/>
      <c r="F717" s="37" t="str">
        <f t="shared" si="19"/>
        <v/>
      </c>
      <c r="G717" s="75"/>
      <c r="H717" s="75"/>
      <c r="I717" s="75"/>
      <c r="J717" s="75"/>
      <c r="K717" s="75"/>
      <c r="L717" s="75"/>
      <c r="M717" s="75"/>
      <c r="N717" s="75"/>
      <c r="O717" s="75"/>
      <c r="P717" s="75"/>
      <c r="Q717" s="75"/>
      <c r="R717" s="75"/>
    </row>
    <row r="718" spans="1:18" x14ac:dyDescent="0.25">
      <c r="A718" s="13" t="str">
        <f>IF(E718="","",VLOOKUP(E718,Datos!$A$18:$C$41,3,0))</f>
        <v/>
      </c>
      <c r="B718" s="13" t="str">
        <f>IF(E718="","",COUNTIF(E$19:E718,E718))</f>
        <v/>
      </c>
      <c r="C718" s="13" t="str">
        <f t="shared" si="18"/>
        <v>NO</v>
      </c>
      <c r="E718" s="37"/>
      <c r="F718" s="37" t="str">
        <f t="shared" si="19"/>
        <v/>
      </c>
      <c r="G718" s="75"/>
      <c r="H718" s="75"/>
      <c r="I718" s="75"/>
      <c r="J718" s="75"/>
      <c r="K718" s="75"/>
      <c r="L718" s="75"/>
      <c r="M718" s="75"/>
      <c r="N718" s="75"/>
      <c r="O718" s="75"/>
      <c r="P718" s="75"/>
      <c r="Q718" s="75"/>
      <c r="R718" s="75"/>
    </row>
    <row r="719" spans="1:18" x14ac:dyDescent="0.25">
      <c r="A719" s="13" t="str">
        <f>IF(E719="","",VLOOKUP(E719,Datos!$A$18:$C$41,3,0))</f>
        <v/>
      </c>
      <c r="B719" s="13" t="str">
        <f>IF(E719="","",COUNTIF(E$19:E719,E719))</f>
        <v/>
      </c>
      <c r="C719" s="13" t="str">
        <f t="shared" si="18"/>
        <v>NO</v>
      </c>
      <c r="E719" s="37"/>
      <c r="F719" s="37" t="str">
        <f t="shared" si="19"/>
        <v/>
      </c>
      <c r="G719" s="75"/>
      <c r="H719" s="75"/>
      <c r="I719" s="75"/>
      <c r="J719" s="75"/>
      <c r="K719" s="75"/>
      <c r="L719" s="75"/>
      <c r="M719" s="75"/>
      <c r="N719" s="75"/>
      <c r="O719" s="75"/>
      <c r="P719" s="75"/>
      <c r="Q719" s="75"/>
      <c r="R719" s="75"/>
    </row>
    <row r="720" spans="1:18" x14ac:dyDescent="0.25">
      <c r="A720" s="13" t="str">
        <f>IF(E720="","",VLOOKUP(E720,Datos!$A$18:$C$41,3,0))</f>
        <v/>
      </c>
      <c r="B720" s="13" t="str">
        <f>IF(E720="","",COUNTIF(E$19:E720,E720))</f>
        <v/>
      </c>
      <c r="C720" s="13" t="str">
        <f t="shared" si="18"/>
        <v>NO</v>
      </c>
      <c r="E720" s="37"/>
      <c r="F720" s="37" t="str">
        <f t="shared" si="19"/>
        <v/>
      </c>
      <c r="G720" s="75"/>
      <c r="H720" s="75"/>
      <c r="I720" s="75"/>
      <c r="J720" s="75"/>
      <c r="K720" s="75"/>
      <c r="L720" s="75"/>
      <c r="M720" s="75"/>
      <c r="N720" s="75"/>
      <c r="O720" s="75"/>
      <c r="P720" s="75"/>
      <c r="Q720" s="75"/>
      <c r="R720" s="75"/>
    </row>
    <row r="721" spans="1:18" x14ac:dyDescent="0.25">
      <c r="A721" s="13" t="str">
        <f>IF(E721="","",VLOOKUP(E721,Datos!$A$18:$C$41,3,0))</f>
        <v/>
      </c>
      <c r="B721" s="13" t="str">
        <f>IF(E721="","",COUNTIF(E$19:E721,E721))</f>
        <v/>
      </c>
      <c r="C721" s="13" t="str">
        <f t="shared" si="18"/>
        <v>NO</v>
      </c>
      <c r="E721" s="37"/>
      <c r="F721" s="37" t="str">
        <f t="shared" si="19"/>
        <v/>
      </c>
      <c r="G721" s="75"/>
      <c r="H721" s="75"/>
      <c r="I721" s="75"/>
      <c r="J721" s="75"/>
      <c r="K721" s="75"/>
      <c r="L721" s="75"/>
      <c r="M721" s="75"/>
      <c r="N721" s="75"/>
      <c r="O721" s="75"/>
      <c r="P721" s="75"/>
      <c r="Q721" s="75"/>
      <c r="R721" s="75"/>
    </row>
    <row r="722" spans="1:18" x14ac:dyDescent="0.25">
      <c r="A722" s="13" t="str">
        <f>IF(E722="","",VLOOKUP(E722,Datos!$A$18:$C$41,3,0))</f>
        <v/>
      </c>
      <c r="B722" s="13" t="str">
        <f>IF(E722="","",COUNTIF(E$19:E722,E722))</f>
        <v/>
      </c>
      <c r="C722" s="13" t="str">
        <f t="shared" si="18"/>
        <v>NO</v>
      </c>
      <c r="E722" s="37"/>
      <c r="F722" s="37" t="str">
        <f t="shared" si="19"/>
        <v/>
      </c>
      <c r="G722" s="75"/>
      <c r="H722" s="75"/>
      <c r="I722" s="75"/>
      <c r="J722" s="75"/>
      <c r="K722" s="75"/>
      <c r="L722" s="75"/>
      <c r="M722" s="75"/>
      <c r="N722" s="75"/>
      <c r="O722" s="75"/>
      <c r="P722" s="75"/>
      <c r="Q722" s="75"/>
      <c r="R722" s="75"/>
    </row>
    <row r="723" spans="1:18" x14ac:dyDescent="0.25">
      <c r="A723" s="13" t="str">
        <f>IF(E723="","",VLOOKUP(E723,Datos!$A$18:$C$41,3,0))</f>
        <v/>
      </c>
      <c r="B723" s="13" t="str">
        <f>IF(E723="","",COUNTIF(E$19:E723,E723))</f>
        <v/>
      </c>
      <c r="C723" s="13" t="str">
        <f t="shared" si="18"/>
        <v>NO</v>
      </c>
      <c r="E723" s="37"/>
      <c r="F723" s="37" t="str">
        <f t="shared" si="19"/>
        <v/>
      </c>
      <c r="G723" s="75"/>
      <c r="H723" s="75"/>
      <c r="I723" s="75"/>
      <c r="J723" s="75"/>
      <c r="K723" s="75"/>
      <c r="L723" s="75"/>
      <c r="M723" s="75"/>
      <c r="N723" s="75"/>
      <c r="O723" s="75"/>
      <c r="P723" s="75"/>
      <c r="Q723" s="75"/>
      <c r="R723" s="75"/>
    </row>
    <row r="724" spans="1:18" x14ac:dyDescent="0.25">
      <c r="A724" s="13" t="str">
        <f>IF(E724="","",VLOOKUP(E724,Datos!$A$18:$C$41,3,0))</f>
        <v/>
      </c>
      <c r="B724" s="13" t="str">
        <f>IF(E724="","",COUNTIF(E$19:E724,E724))</f>
        <v/>
      </c>
      <c r="C724" s="13" t="str">
        <f t="shared" si="18"/>
        <v>NO</v>
      </c>
      <c r="E724" s="37"/>
      <c r="F724" s="37" t="str">
        <f t="shared" si="19"/>
        <v/>
      </c>
      <c r="G724" s="75"/>
      <c r="H724" s="75"/>
      <c r="I724" s="75"/>
      <c r="J724" s="75"/>
      <c r="K724" s="75"/>
      <c r="L724" s="75"/>
      <c r="M724" s="75"/>
      <c r="N724" s="75"/>
      <c r="O724" s="75"/>
      <c r="P724" s="75"/>
      <c r="Q724" s="75"/>
      <c r="R724" s="75"/>
    </row>
    <row r="725" spans="1:18" x14ac:dyDescent="0.25">
      <c r="A725" s="13" t="str">
        <f>IF(E725="","",VLOOKUP(E725,Datos!$A$18:$C$41,3,0))</f>
        <v/>
      </c>
      <c r="B725" s="13" t="str">
        <f>IF(E725="","",COUNTIF(E$19:E725,E725))</f>
        <v/>
      </c>
      <c r="C725" s="13" t="str">
        <f t="shared" si="18"/>
        <v>NO</v>
      </c>
      <c r="E725" s="37"/>
      <c r="F725" s="37" t="str">
        <f t="shared" si="19"/>
        <v/>
      </c>
      <c r="G725" s="75"/>
      <c r="H725" s="75"/>
      <c r="I725" s="75"/>
      <c r="J725" s="75"/>
      <c r="K725" s="75"/>
      <c r="L725" s="75"/>
      <c r="M725" s="75"/>
      <c r="N725" s="75"/>
      <c r="O725" s="75"/>
      <c r="P725" s="75"/>
      <c r="Q725" s="75"/>
      <c r="R725" s="75"/>
    </row>
    <row r="726" spans="1:18" x14ac:dyDescent="0.25">
      <c r="A726" s="13" t="str">
        <f>IF(E726="","",VLOOKUP(E726,Datos!$A$18:$C$41,3,0))</f>
        <v/>
      </c>
      <c r="B726" s="13" t="str">
        <f>IF(E726="","",COUNTIF(E$19:E726,E726))</f>
        <v/>
      </c>
      <c r="C726" s="13" t="str">
        <f t="shared" si="18"/>
        <v>NO</v>
      </c>
      <c r="E726" s="37"/>
      <c r="F726" s="37" t="str">
        <f t="shared" si="19"/>
        <v/>
      </c>
      <c r="G726" s="75"/>
      <c r="H726" s="75"/>
      <c r="I726" s="75"/>
      <c r="J726" s="75"/>
      <c r="K726" s="75"/>
      <c r="L726" s="75"/>
      <c r="M726" s="75"/>
      <c r="N726" s="75"/>
      <c r="O726" s="75"/>
      <c r="P726" s="75"/>
      <c r="Q726" s="75"/>
      <c r="R726" s="75"/>
    </row>
    <row r="727" spans="1:18" x14ac:dyDescent="0.25">
      <c r="A727" s="13" t="str">
        <f>IF(E727="","",VLOOKUP(E727,Datos!$A$18:$C$41,3,0))</f>
        <v/>
      </c>
      <c r="B727" s="13" t="str">
        <f>IF(E727="","",COUNTIF(E$19:E727,E727))</f>
        <v/>
      </c>
      <c r="C727" s="13" t="str">
        <f t="shared" si="18"/>
        <v>NO</v>
      </c>
      <c r="E727" s="37"/>
      <c r="F727" s="37" t="str">
        <f t="shared" si="19"/>
        <v/>
      </c>
      <c r="G727" s="75"/>
      <c r="H727" s="75"/>
      <c r="I727" s="75"/>
      <c r="J727" s="75"/>
      <c r="K727" s="75"/>
      <c r="L727" s="75"/>
      <c r="M727" s="75"/>
      <c r="N727" s="75"/>
      <c r="O727" s="75"/>
      <c r="P727" s="75"/>
      <c r="Q727" s="75"/>
      <c r="R727" s="75"/>
    </row>
    <row r="728" spans="1:18" x14ac:dyDescent="0.25">
      <c r="A728" s="13" t="str">
        <f>IF(E728="","",VLOOKUP(E728,Datos!$A$18:$C$41,3,0))</f>
        <v/>
      </c>
      <c r="B728" s="13" t="str">
        <f>IF(E728="","",COUNTIF(E$19:E728,E728))</f>
        <v/>
      </c>
      <c r="C728" s="13" t="str">
        <f t="shared" si="18"/>
        <v>NO</v>
      </c>
      <c r="E728" s="37"/>
      <c r="F728" s="37" t="str">
        <f t="shared" si="19"/>
        <v/>
      </c>
      <c r="G728" s="75"/>
      <c r="H728" s="75"/>
      <c r="I728" s="75"/>
      <c r="J728" s="75"/>
      <c r="K728" s="75"/>
      <c r="L728" s="75"/>
      <c r="M728" s="75"/>
      <c r="N728" s="75"/>
      <c r="O728" s="75"/>
      <c r="P728" s="75"/>
      <c r="Q728" s="75"/>
      <c r="R728" s="75"/>
    </row>
    <row r="729" spans="1:18" x14ac:dyDescent="0.25">
      <c r="A729" s="13" t="str">
        <f>IF(E729="","",VLOOKUP(E729,Datos!$A$18:$C$41,3,0))</f>
        <v/>
      </c>
      <c r="B729" s="13" t="str">
        <f>IF(E729="","",COUNTIF(E$19:E729,E729))</f>
        <v/>
      </c>
      <c r="C729" s="13" t="str">
        <f t="shared" si="18"/>
        <v>NO</v>
      </c>
      <c r="E729" s="37"/>
      <c r="F729" s="37" t="str">
        <f t="shared" si="19"/>
        <v/>
      </c>
      <c r="G729" s="75"/>
      <c r="H729" s="75"/>
      <c r="I729" s="75"/>
      <c r="J729" s="75"/>
      <c r="K729" s="75"/>
      <c r="L729" s="75"/>
      <c r="M729" s="75"/>
      <c r="N729" s="75"/>
      <c r="O729" s="75"/>
      <c r="P729" s="75"/>
      <c r="Q729" s="75"/>
      <c r="R729" s="75"/>
    </row>
    <row r="730" spans="1:18" x14ac:dyDescent="0.25">
      <c r="A730" s="13" t="str">
        <f>IF(E730="","",VLOOKUP(E730,Datos!$A$18:$C$41,3,0))</f>
        <v/>
      </c>
      <c r="B730" s="13" t="str">
        <f>IF(E730="","",COUNTIF(E$19:E730,E730))</f>
        <v/>
      </c>
      <c r="C730" s="13" t="str">
        <f t="shared" si="18"/>
        <v>NO</v>
      </c>
      <c r="E730" s="37"/>
      <c r="F730" s="37" t="str">
        <f t="shared" si="19"/>
        <v/>
      </c>
      <c r="G730" s="75"/>
      <c r="H730" s="75"/>
      <c r="I730" s="75"/>
      <c r="J730" s="75"/>
      <c r="K730" s="75"/>
      <c r="L730" s="75"/>
      <c r="M730" s="75"/>
      <c r="N730" s="75"/>
      <c r="O730" s="75"/>
      <c r="P730" s="75"/>
      <c r="Q730" s="75"/>
      <c r="R730" s="75"/>
    </row>
    <row r="731" spans="1:18" x14ac:dyDescent="0.25">
      <c r="A731" s="13" t="str">
        <f>IF(E731="","",VLOOKUP(E731,Datos!$A$18:$C$41,3,0))</f>
        <v/>
      </c>
      <c r="B731" s="13" t="str">
        <f>IF(E731="","",COUNTIF(E$19:E731,E731))</f>
        <v/>
      </c>
      <c r="C731" s="13" t="str">
        <f t="shared" si="18"/>
        <v>NO</v>
      </c>
      <c r="E731" s="37"/>
      <c r="F731" s="37" t="str">
        <f t="shared" si="19"/>
        <v/>
      </c>
      <c r="G731" s="75"/>
      <c r="H731" s="75"/>
      <c r="I731" s="75"/>
      <c r="J731" s="75"/>
      <c r="K731" s="75"/>
      <c r="L731" s="75"/>
      <c r="M731" s="75"/>
      <c r="N731" s="75"/>
      <c r="O731" s="75"/>
      <c r="P731" s="75"/>
      <c r="Q731" s="75"/>
      <c r="R731" s="75"/>
    </row>
    <row r="732" spans="1:18" x14ac:dyDescent="0.25">
      <c r="A732" s="13" t="str">
        <f>IF(E732="","",VLOOKUP(E732,Datos!$A$18:$C$41,3,0))</f>
        <v/>
      </c>
      <c r="B732" s="13" t="str">
        <f>IF(E732="","",COUNTIF(E$19:E732,E732))</f>
        <v/>
      </c>
      <c r="C732" s="13" t="str">
        <f t="shared" si="18"/>
        <v>NO</v>
      </c>
      <c r="E732" s="37"/>
      <c r="F732" s="37" t="str">
        <f t="shared" si="19"/>
        <v/>
      </c>
      <c r="G732" s="75"/>
      <c r="H732" s="75"/>
      <c r="I732" s="75"/>
      <c r="J732" s="75"/>
      <c r="K732" s="75"/>
      <c r="L732" s="75"/>
      <c r="M732" s="75"/>
      <c r="N732" s="75"/>
      <c r="O732" s="75"/>
      <c r="P732" s="75"/>
      <c r="Q732" s="75"/>
      <c r="R732" s="75"/>
    </row>
    <row r="733" spans="1:18" x14ac:dyDescent="0.25">
      <c r="A733" s="13" t="str">
        <f>IF(E733="","",VLOOKUP(E733,Datos!$A$18:$C$41,3,0))</f>
        <v/>
      </c>
      <c r="B733" s="13" t="str">
        <f>IF(E733="","",COUNTIF(E$19:E733,E733))</f>
        <v/>
      </c>
      <c r="C733" s="13" t="str">
        <f t="shared" si="18"/>
        <v>NO</v>
      </c>
      <c r="E733" s="37"/>
      <c r="F733" s="37" t="str">
        <f t="shared" si="19"/>
        <v/>
      </c>
      <c r="G733" s="75"/>
      <c r="H733" s="75"/>
      <c r="I733" s="75"/>
      <c r="J733" s="75"/>
      <c r="K733" s="75"/>
      <c r="L733" s="75"/>
      <c r="M733" s="75"/>
      <c r="N733" s="75"/>
      <c r="O733" s="75"/>
      <c r="P733" s="75"/>
      <c r="Q733" s="75"/>
      <c r="R733" s="75"/>
    </row>
    <row r="734" spans="1:18" x14ac:dyDescent="0.25">
      <c r="A734" s="13" t="str">
        <f>IF(E734="","",VLOOKUP(E734,Datos!$A$18:$C$41,3,0))</f>
        <v/>
      </c>
      <c r="B734" s="13" t="str">
        <f>IF(E734="","",COUNTIF(E$19:E734,E734))</f>
        <v/>
      </c>
      <c r="C734" s="13" t="str">
        <f t="shared" si="18"/>
        <v>NO</v>
      </c>
      <c r="E734" s="37"/>
      <c r="F734" s="37" t="str">
        <f t="shared" si="19"/>
        <v/>
      </c>
      <c r="G734" s="75"/>
      <c r="H734" s="75"/>
      <c r="I734" s="75"/>
      <c r="J734" s="75"/>
      <c r="K734" s="75"/>
      <c r="L734" s="75"/>
      <c r="M734" s="75"/>
      <c r="N734" s="75"/>
      <c r="O734" s="75"/>
      <c r="P734" s="75"/>
      <c r="Q734" s="75"/>
      <c r="R734" s="75"/>
    </row>
    <row r="735" spans="1:18" x14ac:dyDescent="0.25">
      <c r="A735" s="13" t="str">
        <f>IF(E735="","",VLOOKUP(E735,Datos!$A$18:$C$41,3,0))</f>
        <v/>
      </c>
      <c r="B735" s="13" t="str">
        <f>IF(E735="","",COUNTIF(E$19:E735,E735))</f>
        <v/>
      </c>
      <c r="C735" s="13" t="str">
        <f t="shared" si="18"/>
        <v>NO</v>
      </c>
      <c r="E735" s="37"/>
      <c r="F735" s="37" t="str">
        <f t="shared" si="19"/>
        <v/>
      </c>
      <c r="G735" s="75"/>
      <c r="H735" s="75"/>
      <c r="I735" s="75"/>
      <c r="J735" s="75"/>
      <c r="K735" s="75"/>
      <c r="L735" s="75"/>
      <c r="M735" s="75"/>
      <c r="N735" s="75"/>
      <c r="O735" s="75"/>
      <c r="P735" s="75"/>
      <c r="Q735" s="75"/>
      <c r="R735" s="75"/>
    </row>
    <row r="736" spans="1:18" x14ac:dyDescent="0.25">
      <c r="A736" s="13" t="str">
        <f>IF(E736="","",VLOOKUP(E736,Datos!$A$18:$C$41,3,0))</f>
        <v/>
      </c>
      <c r="B736" s="13" t="str">
        <f>IF(E736="","",COUNTIF(E$19:E736,E736))</f>
        <v/>
      </c>
      <c r="C736" s="13" t="str">
        <f t="shared" si="18"/>
        <v>NO</v>
      </c>
      <c r="E736" s="37"/>
      <c r="F736" s="37" t="str">
        <f t="shared" si="19"/>
        <v/>
      </c>
      <c r="G736" s="75"/>
      <c r="H736" s="75"/>
      <c r="I736" s="75"/>
      <c r="J736" s="75"/>
      <c r="K736" s="75"/>
      <c r="L736" s="75"/>
      <c r="M736" s="75"/>
      <c r="N736" s="75"/>
      <c r="O736" s="75"/>
      <c r="P736" s="75"/>
      <c r="Q736" s="75"/>
      <c r="R736" s="75"/>
    </row>
    <row r="737" spans="1:18" x14ac:dyDescent="0.25">
      <c r="A737" s="13" t="str">
        <f>IF(E737="","",VLOOKUP(E737,Datos!$A$18:$C$41,3,0))</f>
        <v/>
      </c>
      <c r="B737" s="13" t="str">
        <f>IF(E737="","",COUNTIF(E$19:E737,E737))</f>
        <v/>
      </c>
      <c r="C737" s="13" t="str">
        <f t="shared" si="18"/>
        <v>NO</v>
      </c>
      <c r="E737" s="37"/>
      <c r="F737" s="37" t="str">
        <f t="shared" si="19"/>
        <v/>
      </c>
      <c r="G737" s="75"/>
      <c r="H737" s="75"/>
      <c r="I737" s="75"/>
      <c r="J737" s="75"/>
      <c r="K737" s="75"/>
      <c r="L737" s="75"/>
      <c r="M737" s="75"/>
      <c r="N737" s="75"/>
      <c r="O737" s="75"/>
      <c r="P737" s="75"/>
      <c r="Q737" s="75"/>
      <c r="R737" s="75"/>
    </row>
    <row r="738" spans="1:18" x14ac:dyDescent="0.25">
      <c r="A738" s="13" t="str">
        <f>IF(E738="","",VLOOKUP(E738,Datos!$A$18:$C$41,3,0))</f>
        <v/>
      </c>
      <c r="B738" s="13" t="str">
        <f>IF(E738="","",COUNTIF(E$19:E738,E738))</f>
        <v/>
      </c>
      <c r="C738" s="13" t="str">
        <f t="shared" si="18"/>
        <v>NO</v>
      </c>
      <c r="E738" s="37"/>
      <c r="F738" s="37" t="str">
        <f t="shared" si="19"/>
        <v/>
      </c>
      <c r="G738" s="75"/>
      <c r="H738" s="75"/>
      <c r="I738" s="75"/>
      <c r="J738" s="75"/>
      <c r="K738" s="75"/>
      <c r="L738" s="75"/>
      <c r="M738" s="75"/>
      <c r="N738" s="75"/>
      <c r="O738" s="75"/>
      <c r="P738" s="75"/>
      <c r="Q738" s="75"/>
      <c r="R738" s="75"/>
    </row>
    <row r="739" spans="1:18" x14ac:dyDescent="0.25">
      <c r="A739" s="13" t="str">
        <f>IF(E739="","",VLOOKUP(E739,Datos!$A$18:$C$41,3,0))</f>
        <v/>
      </c>
      <c r="B739" s="13" t="str">
        <f>IF(E739="","",COUNTIF(E$19:E739,E739))</f>
        <v/>
      </c>
      <c r="C739" s="13" t="str">
        <f t="shared" si="18"/>
        <v>NO</v>
      </c>
      <c r="E739" s="37"/>
      <c r="F739" s="37" t="str">
        <f t="shared" si="19"/>
        <v/>
      </c>
      <c r="G739" s="75"/>
      <c r="H739" s="75"/>
      <c r="I739" s="75"/>
      <c r="J739" s="75"/>
      <c r="K739" s="75"/>
      <c r="L739" s="75"/>
      <c r="M739" s="75"/>
      <c r="N739" s="75"/>
      <c r="O739" s="75"/>
      <c r="P739" s="75"/>
      <c r="Q739" s="75"/>
      <c r="R739" s="75"/>
    </row>
    <row r="740" spans="1:18" x14ac:dyDescent="0.25">
      <c r="A740" s="13" t="str">
        <f>IF(E740="","",VLOOKUP(E740,Datos!$A$18:$C$41,3,0))</f>
        <v/>
      </c>
      <c r="B740" s="13" t="str">
        <f>IF(E740="","",COUNTIF(E$19:E740,E740))</f>
        <v/>
      </c>
      <c r="C740" s="13" t="str">
        <f t="shared" si="18"/>
        <v>NO</v>
      </c>
      <c r="E740" s="37"/>
      <c r="F740" s="37" t="str">
        <f t="shared" si="19"/>
        <v/>
      </c>
      <c r="G740" s="75"/>
      <c r="H740" s="75"/>
      <c r="I740" s="75"/>
      <c r="J740" s="75"/>
      <c r="K740" s="75"/>
      <c r="L740" s="75"/>
      <c r="M740" s="75"/>
      <c r="N740" s="75"/>
      <c r="O740" s="75"/>
      <c r="P740" s="75"/>
      <c r="Q740" s="75"/>
      <c r="R740" s="75"/>
    </row>
    <row r="741" spans="1:18" x14ac:dyDescent="0.25">
      <c r="A741" s="13" t="str">
        <f>IF(E741="","",VLOOKUP(E741,Datos!$A$18:$C$41,3,0))</f>
        <v/>
      </c>
      <c r="B741" s="13" t="str">
        <f>IF(E741="","",COUNTIF(E$19:E741,E741))</f>
        <v/>
      </c>
      <c r="C741" s="13" t="str">
        <f t="shared" si="18"/>
        <v>NO</v>
      </c>
      <c r="E741" s="37"/>
      <c r="F741" s="37" t="str">
        <f t="shared" si="19"/>
        <v/>
      </c>
      <c r="G741" s="75"/>
      <c r="H741" s="75"/>
      <c r="I741" s="75"/>
      <c r="J741" s="75"/>
      <c r="K741" s="75"/>
      <c r="L741" s="75"/>
      <c r="M741" s="75"/>
      <c r="N741" s="75"/>
      <c r="O741" s="75"/>
      <c r="P741" s="75"/>
      <c r="Q741" s="75"/>
      <c r="R741" s="75"/>
    </row>
    <row r="742" spans="1:18" x14ac:dyDescent="0.25">
      <c r="A742" s="13" t="str">
        <f>IF(E742="","",VLOOKUP(E742,Datos!$A$18:$C$41,3,0))</f>
        <v/>
      </c>
      <c r="B742" s="13" t="str">
        <f>IF(E742="","",COUNTIF(E$19:E742,E742))</f>
        <v/>
      </c>
      <c r="C742" s="13" t="str">
        <f t="shared" si="18"/>
        <v>NO</v>
      </c>
      <c r="E742" s="37"/>
      <c r="F742" s="37" t="str">
        <f t="shared" si="19"/>
        <v/>
      </c>
      <c r="G742" s="75"/>
      <c r="H742" s="75"/>
      <c r="I742" s="75"/>
      <c r="J742" s="75"/>
      <c r="K742" s="75"/>
      <c r="L742" s="75"/>
      <c r="M742" s="75"/>
      <c r="N742" s="75"/>
      <c r="O742" s="75"/>
      <c r="P742" s="75"/>
      <c r="Q742" s="75"/>
      <c r="R742" s="75"/>
    </row>
    <row r="743" spans="1:18" x14ac:dyDescent="0.25">
      <c r="A743" s="13" t="str">
        <f>IF(E743="","",VLOOKUP(E743,Datos!$A$18:$C$41,3,0))</f>
        <v/>
      </c>
      <c r="B743" s="13" t="str">
        <f>IF(E743="","",COUNTIF(E$19:E743,E743))</f>
        <v/>
      </c>
      <c r="C743" s="13" t="str">
        <f t="shared" si="18"/>
        <v>NO</v>
      </c>
      <c r="E743" s="37"/>
      <c r="F743" s="37" t="str">
        <f t="shared" si="19"/>
        <v/>
      </c>
      <c r="G743" s="75"/>
      <c r="H743" s="75"/>
      <c r="I743" s="75"/>
      <c r="J743" s="75"/>
      <c r="K743" s="75"/>
      <c r="L743" s="75"/>
      <c r="M743" s="75"/>
      <c r="N743" s="75"/>
      <c r="O743" s="75"/>
      <c r="P743" s="75"/>
      <c r="Q743" s="75"/>
      <c r="R743" s="75"/>
    </row>
    <row r="744" spans="1:18" x14ac:dyDescent="0.25">
      <c r="A744" s="13" t="str">
        <f>IF(E744="","",VLOOKUP(E744,Datos!$A$18:$C$41,3,0))</f>
        <v/>
      </c>
      <c r="B744" s="13" t="str">
        <f>IF(E744="","",COUNTIF(E$19:E744,E744))</f>
        <v/>
      </c>
      <c r="C744" s="13" t="str">
        <f t="shared" si="18"/>
        <v>NO</v>
      </c>
      <c r="E744" s="37"/>
      <c r="F744" s="37" t="str">
        <f t="shared" si="19"/>
        <v/>
      </c>
      <c r="G744" s="75"/>
      <c r="H744" s="75"/>
      <c r="I744" s="75"/>
      <c r="J744" s="75"/>
      <c r="K744" s="75"/>
      <c r="L744" s="75"/>
      <c r="M744" s="75"/>
      <c r="N744" s="75"/>
      <c r="O744" s="75"/>
      <c r="P744" s="75"/>
      <c r="Q744" s="75"/>
      <c r="R744" s="75"/>
    </row>
    <row r="745" spans="1:18" x14ac:dyDescent="0.25">
      <c r="A745" s="13" t="str">
        <f>IF(E745="","",VLOOKUP(E745,Datos!$A$18:$C$41,3,0))</f>
        <v/>
      </c>
      <c r="B745" s="13" t="str">
        <f>IF(E745="","",COUNTIF(E$19:E745,E745))</f>
        <v/>
      </c>
      <c r="C745" s="13" t="str">
        <f t="shared" si="18"/>
        <v>NO</v>
      </c>
      <c r="E745" s="37"/>
      <c r="F745" s="37" t="str">
        <f t="shared" si="19"/>
        <v/>
      </c>
      <c r="G745" s="75"/>
      <c r="H745" s="75"/>
      <c r="I745" s="75"/>
      <c r="J745" s="75"/>
      <c r="K745" s="75"/>
      <c r="L745" s="75"/>
      <c r="M745" s="75"/>
      <c r="N745" s="75"/>
      <c r="O745" s="75"/>
      <c r="P745" s="75"/>
      <c r="Q745" s="75"/>
      <c r="R745" s="75"/>
    </row>
    <row r="746" spans="1:18" x14ac:dyDescent="0.25">
      <c r="A746" s="13" t="str">
        <f>IF(E746="","",VLOOKUP(E746,Datos!$A$18:$C$41,3,0))</f>
        <v/>
      </c>
      <c r="B746" s="13" t="str">
        <f>IF(E746="","",COUNTIF(E$19:E746,E746))</f>
        <v/>
      </c>
      <c r="C746" s="13" t="str">
        <f t="shared" si="18"/>
        <v>NO</v>
      </c>
      <c r="E746" s="37"/>
      <c r="F746" s="37" t="str">
        <f t="shared" si="19"/>
        <v/>
      </c>
      <c r="G746" s="75"/>
      <c r="H746" s="75"/>
      <c r="I746" s="75"/>
      <c r="J746" s="75"/>
      <c r="K746" s="75"/>
      <c r="L746" s="75"/>
      <c r="M746" s="75"/>
      <c r="N746" s="75"/>
      <c r="O746" s="75"/>
      <c r="P746" s="75"/>
      <c r="Q746" s="75"/>
      <c r="R746" s="75"/>
    </row>
    <row r="747" spans="1:18" x14ac:dyDescent="0.25">
      <c r="A747" s="13" t="str">
        <f>IF(E747="","",VLOOKUP(E747,Datos!$A$18:$C$41,3,0))</f>
        <v/>
      </c>
      <c r="B747" s="13" t="str">
        <f>IF(E747="","",COUNTIF(E$19:E747,E747))</f>
        <v/>
      </c>
      <c r="C747" s="13" t="str">
        <f t="shared" si="18"/>
        <v>NO</v>
      </c>
      <c r="E747" s="37"/>
      <c r="F747" s="37" t="str">
        <f t="shared" si="19"/>
        <v/>
      </c>
      <c r="G747" s="75"/>
      <c r="H747" s="75"/>
      <c r="I747" s="75"/>
      <c r="J747" s="75"/>
      <c r="K747" s="75"/>
      <c r="L747" s="75"/>
      <c r="M747" s="75"/>
      <c r="N747" s="75"/>
      <c r="O747" s="75"/>
      <c r="P747" s="75"/>
      <c r="Q747" s="75"/>
      <c r="R747" s="75"/>
    </row>
    <row r="748" spans="1:18" x14ac:dyDescent="0.25">
      <c r="A748" s="13" t="str">
        <f>IF(E748="","",VLOOKUP(E748,Datos!$A$18:$C$41,3,0))</f>
        <v/>
      </c>
      <c r="B748" s="13" t="str">
        <f>IF(E748="","",COUNTIF(E$19:E748,E748))</f>
        <v/>
      </c>
      <c r="C748" s="13" t="str">
        <f t="shared" si="18"/>
        <v>NO</v>
      </c>
      <c r="E748" s="37"/>
      <c r="F748" s="37" t="str">
        <f t="shared" si="19"/>
        <v/>
      </c>
      <c r="G748" s="75"/>
      <c r="H748" s="75"/>
      <c r="I748" s="75"/>
      <c r="J748" s="75"/>
      <c r="K748" s="75"/>
      <c r="L748" s="75"/>
      <c r="M748" s="75"/>
      <c r="N748" s="75"/>
      <c r="O748" s="75"/>
      <c r="P748" s="75"/>
      <c r="Q748" s="75"/>
      <c r="R748" s="75"/>
    </row>
    <row r="749" spans="1:18" x14ac:dyDescent="0.25">
      <c r="A749" s="13" t="str">
        <f>IF(E749="","",VLOOKUP(E749,Datos!$A$18:$C$41,3,0))</f>
        <v/>
      </c>
      <c r="B749" s="13" t="str">
        <f>IF(E749="","",COUNTIF(E$19:E749,E749))</f>
        <v/>
      </c>
      <c r="C749" s="13" t="str">
        <f t="shared" si="18"/>
        <v>NO</v>
      </c>
      <c r="E749" s="37"/>
      <c r="F749" s="37" t="str">
        <f t="shared" si="19"/>
        <v/>
      </c>
      <c r="G749" s="75"/>
      <c r="H749" s="75"/>
      <c r="I749" s="75"/>
      <c r="J749" s="75"/>
      <c r="K749" s="75"/>
      <c r="L749" s="75"/>
      <c r="M749" s="75"/>
      <c r="N749" s="75"/>
      <c r="O749" s="75"/>
      <c r="P749" s="75"/>
      <c r="Q749" s="75"/>
      <c r="R749" s="75"/>
    </row>
    <row r="750" spans="1:18" x14ac:dyDescent="0.25">
      <c r="A750" s="13" t="str">
        <f>IF(E750="","",VLOOKUP(E750,Datos!$A$18:$C$41,3,0))</f>
        <v/>
      </c>
      <c r="B750" s="13" t="str">
        <f>IF(E750="","",COUNTIF(E$19:E750,E750))</f>
        <v/>
      </c>
      <c r="C750" s="13" t="str">
        <f t="shared" si="18"/>
        <v>NO</v>
      </c>
      <c r="E750" s="37"/>
      <c r="F750" s="37" t="str">
        <f t="shared" si="19"/>
        <v/>
      </c>
      <c r="G750" s="75"/>
      <c r="H750" s="75"/>
      <c r="I750" s="75"/>
      <c r="J750" s="75"/>
      <c r="K750" s="75"/>
      <c r="L750" s="75"/>
      <c r="M750" s="75"/>
      <c r="N750" s="75"/>
      <c r="O750" s="75"/>
      <c r="P750" s="75"/>
      <c r="Q750" s="75"/>
      <c r="R750" s="75"/>
    </row>
    <row r="751" spans="1:18" x14ac:dyDescent="0.25">
      <c r="A751" s="13" t="str">
        <f>IF(E751="","",VLOOKUP(E751,Datos!$A$18:$C$41,3,0))</f>
        <v/>
      </c>
      <c r="B751" s="13" t="str">
        <f>IF(E751="","",COUNTIF(E$19:E751,E751))</f>
        <v/>
      </c>
      <c r="C751" s="13" t="str">
        <f t="shared" si="18"/>
        <v>NO</v>
      </c>
      <c r="E751" s="37"/>
      <c r="F751" s="37" t="str">
        <f t="shared" si="19"/>
        <v/>
      </c>
      <c r="G751" s="75"/>
      <c r="H751" s="75"/>
      <c r="I751" s="75"/>
      <c r="J751" s="75"/>
      <c r="K751" s="75"/>
      <c r="L751" s="75"/>
      <c r="M751" s="75"/>
      <c r="N751" s="75"/>
      <c r="O751" s="75"/>
      <c r="P751" s="75"/>
      <c r="Q751" s="75"/>
      <c r="R751" s="75"/>
    </row>
    <row r="752" spans="1:18" x14ac:dyDescent="0.25">
      <c r="A752" s="13" t="str">
        <f>IF(E752="","",VLOOKUP(E752,Datos!$A$18:$C$41,3,0))</f>
        <v/>
      </c>
      <c r="B752" s="13" t="str">
        <f>IF(E752="","",COUNTIF(E$19:E752,E752))</f>
        <v/>
      </c>
      <c r="C752" s="13" t="str">
        <f t="shared" si="18"/>
        <v>NO</v>
      </c>
      <c r="E752" s="37"/>
      <c r="F752" s="37" t="str">
        <f t="shared" si="19"/>
        <v/>
      </c>
      <c r="G752" s="75"/>
      <c r="H752" s="75"/>
      <c r="I752" s="75"/>
      <c r="J752" s="75"/>
      <c r="K752" s="75"/>
      <c r="L752" s="75"/>
      <c r="M752" s="75"/>
      <c r="N752" s="75"/>
      <c r="O752" s="75"/>
      <c r="P752" s="75"/>
      <c r="Q752" s="75"/>
      <c r="R752" s="75"/>
    </row>
    <row r="753" spans="1:18" x14ac:dyDescent="0.25">
      <c r="A753" s="13" t="str">
        <f>IF(E753="","",VLOOKUP(E753,Datos!$A$18:$C$41,3,0))</f>
        <v/>
      </c>
      <c r="B753" s="13" t="str">
        <f>IF(E753="","",COUNTIF(E$19:E753,E753))</f>
        <v/>
      </c>
      <c r="C753" s="13" t="str">
        <f t="shared" si="18"/>
        <v>NO</v>
      </c>
      <c r="E753" s="37"/>
      <c r="F753" s="37" t="str">
        <f t="shared" si="19"/>
        <v/>
      </c>
      <c r="G753" s="75"/>
      <c r="H753" s="75"/>
      <c r="I753" s="75"/>
      <c r="J753" s="75"/>
      <c r="K753" s="75"/>
      <c r="L753" s="75"/>
      <c r="M753" s="75"/>
      <c r="N753" s="75"/>
      <c r="O753" s="75"/>
      <c r="P753" s="75"/>
      <c r="Q753" s="75"/>
      <c r="R753" s="75"/>
    </row>
    <row r="754" spans="1:18" x14ac:dyDescent="0.25">
      <c r="A754" s="13" t="str">
        <f>IF(E754="","",VLOOKUP(E754,Datos!$A$18:$C$41,3,0))</f>
        <v/>
      </c>
      <c r="B754" s="13" t="str">
        <f>IF(E754="","",COUNTIF(E$19:E754,E754))</f>
        <v/>
      </c>
      <c r="C754" s="13" t="str">
        <f t="shared" si="18"/>
        <v>NO</v>
      </c>
      <c r="E754" s="37"/>
      <c r="F754" s="37" t="str">
        <f t="shared" si="19"/>
        <v/>
      </c>
      <c r="G754" s="75"/>
      <c r="H754" s="75"/>
      <c r="I754" s="75"/>
      <c r="J754" s="75"/>
      <c r="K754" s="75"/>
      <c r="L754" s="75"/>
      <c r="M754" s="75"/>
      <c r="N754" s="75"/>
      <c r="O754" s="75"/>
      <c r="P754" s="75"/>
      <c r="Q754" s="75"/>
      <c r="R754" s="75"/>
    </row>
    <row r="755" spans="1:18" x14ac:dyDescent="0.25">
      <c r="A755" s="13" t="str">
        <f>IF(E755="","",VLOOKUP(E755,Datos!$A$18:$C$41,3,0))</f>
        <v/>
      </c>
      <c r="B755" s="13" t="str">
        <f>IF(E755="","",COUNTIF(E$19:E755,E755))</f>
        <v/>
      </c>
      <c r="C755" s="13" t="str">
        <f t="shared" si="18"/>
        <v>NO</v>
      </c>
      <c r="E755" s="37"/>
      <c r="F755" s="37" t="str">
        <f t="shared" si="19"/>
        <v/>
      </c>
      <c r="G755" s="75"/>
      <c r="H755" s="75"/>
      <c r="I755" s="75"/>
      <c r="J755" s="75"/>
      <c r="K755" s="75"/>
      <c r="L755" s="75"/>
      <c r="M755" s="75"/>
      <c r="N755" s="75"/>
      <c r="O755" s="75"/>
      <c r="P755" s="75"/>
      <c r="Q755" s="75"/>
      <c r="R755" s="75"/>
    </row>
    <row r="756" spans="1:18" x14ac:dyDescent="0.25">
      <c r="A756" s="13" t="str">
        <f>IF(E756="","",VLOOKUP(E756,Datos!$A$18:$C$41,3,0))</f>
        <v/>
      </c>
      <c r="B756" s="13" t="str">
        <f>IF(E756="","",COUNTIF(E$19:E756,E756))</f>
        <v/>
      </c>
      <c r="C756" s="13" t="str">
        <f t="shared" si="18"/>
        <v>NO</v>
      </c>
      <c r="E756" s="37"/>
      <c r="F756" s="37" t="str">
        <f t="shared" si="19"/>
        <v/>
      </c>
      <c r="G756" s="75"/>
      <c r="H756" s="75"/>
      <c r="I756" s="75"/>
      <c r="J756" s="75"/>
      <c r="K756" s="75"/>
      <c r="L756" s="75"/>
      <c r="M756" s="75"/>
      <c r="N756" s="75"/>
      <c r="O756" s="75"/>
      <c r="P756" s="75"/>
      <c r="Q756" s="75"/>
      <c r="R756" s="75"/>
    </row>
    <row r="757" spans="1:18" x14ac:dyDescent="0.25">
      <c r="A757" s="13" t="str">
        <f>IF(E757="","",VLOOKUP(E757,Datos!$A$18:$C$41,3,0))</f>
        <v/>
      </c>
      <c r="B757" s="13" t="str">
        <f>IF(E757="","",COUNTIF(E$19:E757,E757))</f>
        <v/>
      </c>
      <c r="C757" s="13" t="str">
        <f t="shared" si="18"/>
        <v>NO</v>
      </c>
      <c r="E757" s="37"/>
      <c r="F757" s="37" t="str">
        <f t="shared" si="19"/>
        <v/>
      </c>
      <c r="G757" s="75"/>
      <c r="H757" s="75"/>
      <c r="I757" s="75"/>
      <c r="J757" s="75"/>
      <c r="K757" s="75"/>
      <c r="L757" s="75"/>
      <c r="M757" s="75"/>
      <c r="N757" s="75"/>
      <c r="O757" s="75"/>
      <c r="P757" s="75"/>
      <c r="Q757" s="75"/>
      <c r="R757" s="75"/>
    </row>
    <row r="758" spans="1:18" x14ac:dyDescent="0.25">
      <c r="A758" s="13" t="str">
        <f>IF(E758="","",VLOOKUP(E758,Datos!$A$18:$C$41,3,0))</f>
        <v/>
      </c>
      <c r="B758" s="13" t="str">
        <f>IF(E758="","",COUNTIF(E$19:E758,E758))</f>
        <v/>
      </c>
      <c r="C758" s="13" t="str">
        <f t="shared" si="18"/>
        <v>NO</v>
      </c>
      <c r="E758" s="37"/>
      <c r="F758" s="37" t="str">
        <f t="shared" si="19"/>
        <v/>
      </c>
      <c r="G758" s="75"/>
      <c r="H758" s="75"/>
      <c r="I758" s="75"/>
      <c r="J758" s="75"/>
      <c r="K758" s="75"/>
      <c r="L758" s="75"/>
      <c r="M758" s="75"/>
      <c r="N758" s="75"/>
      <c r="O758" s="75"/>
      <c r="P758" s="75"/>
      <c r="Q758" s="75"/>
      <c r="R758" s="75"/>
    </row>
    <row r="759" spans="1:18" x14ac:dyDescent="0.25">
      <c r="A759" s="13" t="str">
        <f>IF(E759="","",VLOOKUP(E759,Datos!$A$18:$C$41,3,0))</f>
        <v/>
      </c>
      <c r="B759" s="13" t="str">
        <f>IF(E759="","",COUNTIF(E$19:E759,E759))</f>
        <v/>
      </c>
      <c r="C759" s="13" t="str">
        <f t="shared" si="18"/>
        <v>NO</v>
      </c>
      <c r="E759" s="37"/>
      <c r="F759" s="37" t="str">
        <f t="shared" si="19"/>
        <v/>
      </c>
      <c r="G759" s="75"/>
      <c r="H759" s="75"/>
      <c r="I759" s="75"/>
      <c r="J759" s="75"/>
      <c r="K759" s="75"/>
      <c r="L759" s="75"/>
      <c r="M759" s="75"/>
      <c r="N759" s="75"/>
      <c r="O759" s="75"/>
      <c r="P759" s="75"/>
      <c r="Q759" s="75"/>
      <c r="R759" s="75"/>
    </row>
    <row r="760" spans="1:18" x14ac:dyDescent="0.25">
      <c r="A760" s="13" t="str">
        <f>IF(E760="","",VLOOKUP(E760,Datos!$A$18:$C$41,3,0))</f>
        <v/>
      </c>
      <c r="B760" s="13" t="str">
        <f>IF(E760="","",COUNTIF(E$19:E760,E760))</f>
        <v/>
      </c>
      <c r="C760" s="13" t="str">
        <f t="shared" si="18"/>
        <v>NO</v>
      </c>
      <c r="E760" s="37"/>
      <c r="F760" s="37" t="str">
        <f t="shared" si="19"/>
        <v/>
      </c>
      <c r="G760" s="75"/>
      <c r="H760" s="75"/>
      <c r="I760" s="75"/>
      <c r="J760" s="75"/>
      <c r="K760" s="75"/>
      <c r="L760" s="75"/>
      <c r="M760" s="75"/>
      <c r="N760" s="75"/>
      <c r="O760" s="75"/>
      <c r="P760" s="75"/>
      <c r="Q760" s="75"/>
      <c r="R760" s="75"/>
    </row>
    <row r="761" spans="1:18" x14ac:dyDescent="0.25">
      <c r="A761" s="13" t="str">
        <f>IF(E761="","",VLOOKUP(E761,Datos!$A$18:$C$41,3,0))</f>
        <v/>
      </c>
      <c r="B761" s="13" t="str">
        <f>IF(E761="","",COUNTIF(E$19:E761,E761))</f>
        <v/>
      </c>
      <c r="C761" s="13" t="str">
        <f t="shared" si="18"/>
        <v>NO</v>
      </c>
      <c r="E761" s="37"/>
      <c r="F761" s="37" t="str">
        <f t="shared" si="19"/>
        <v/>
      </c>
      <c r="G761" s="75"/>
      <c r="H761" s="75"/>
      <c r="I761" s="75"/>
      <c r="J761" s="75"/>
      <c r="K761" s="75"/>
      <c r="L761" s="75"/>
      <c r="M761" s="75"/>
      <c r="N761" s="75"/>
      <c r="O761" s="75"/>
      <c r="P761" s="75"/>
      <c r="Q761" s="75"/>
      <c r="R761" s="75"/>
    </row>
    <row r="762" spans="1:18" x14ac:dyDescent="0.25">
      <c r="A762" s="13" t="str">
        <f>IF(E762="","",VLOOKUP(E762,Datos!$A$18:$C$41,3,0))</f>
        <v/>
      </c>
      <c r="B762" s="13" t="str">
        <f>IF(E762="","",COUNTIF(E$19:E762,E762))</f>
        <v/>
      </c>
      <c r="C762" s="13" t="str">
        <f t="shared" si="18"/>
        <v>NO</v>
      </c>
      <c r="E762" s="37"/>
      <c r="F762" s="37" t="str">
        <f t="shared" si="19"/>
        <v/>
      </c>
      <c r="G762" s="75"/>
      <c r="H762" s="75"/>
      <c r="I762" s="75"/>
      <c r="J762" s="75"/>
      <c r="K762" s="75"/>
      <c r="L762" s="75"/>
      <c r="M762" s="75"/>
      <c r="N762" s="75"/>
      <c r="O762" s="75"/>
      <c r="P762" s="75"/>
      <c r="Q762" s="75"/>
      <c r="R762" s="75"/>
    </row>
    <row r="763" spans="1:18" x14ac:dyDescent="0.25">
      <c r="A763" s="13" t="str">
        <f>IF(E763="","",VLOOKUP(E763,Datos!$A$18:$C$41,3,0))</f>
        <v/>
      </c>
      <c r="B763" s="13" t="str">
        <f>IF(E763="","",COUNTIF(E$19:E763,E763))</f>
        <v/>
      </c>
      <c r="C763" s="13" t="str">
        <f t="shared" si="18"/>
        <v>NO</v>
      </c>
      <c r="E763" s="37"/>
      <c r="F763" s="37" t="str">
        <f t="shared" si="19"/>
        <v/>
      </c>
      <c r="G763" s="75"/>
      <c r="H763" s="75"/>
      <c r="I763" s="75"/>
      <c r="J763" s="75"/>
      <c r="K763" s="75"/>
      <c r="L763" s="75"/>
      <c r="M763" s="75"/>
      <c r="N763" s="75"/>
      <c r="O763" s="75"/>
      <c r="P763" s="75"/>
      <c r="Q763" s="75"/>
      <c r="R763" s="75"/>
    </row>
    <row r="764" spans="1:18" x14ac:dyDescent="0.25">
      <c r="A764" s="13" t="str">
        <f>IF(E764="","",VLOOKUP(E764,Datos!$A$18:$C$41,3,0))</f>
        <v/>
      </c>
      <c r="B764" s="13" t="str">
        <f>IF(E764="","",COUNTIF(E$19:E764,E764))</f>
        <v/>
      </c>
      <c r="C764" s="13" t="str">
        <f t="shared" si="18"/>
        <v>NO</v>
      </c>
      <c r="E764" s="37"/>
      <c r="F764" s="37" t="str">
        <f t="shared" si="19"/>
        <v/>
      </c>
      <c r="G764" s="75"/>
      <c r="H764" s="75"/>
      <c r="I764" s="75"/>
      <c r="J764" s="75"/>
      <c r="K764" s="75"/>
      <c r="L764" s="75"/>
      <c r="M764" s="75"/>
      <c r="N764" s="75"/>
      <c r="O764" s="75"/>
      <c r="P764" s="75"/>
      <c r="Q764" s="75"/>
      <c r="R764" s="75"/>
    </row>
    <row r="765" spans="1:18" x14ac:dyDescent="0.25">
      <c r="A765" s="13" t="str">
        <f>IF(E765="","",VLOOKUP(E765,Datos!$A$18:$C$41,3,0))</f>
        <v/>
      </c>
      <c r="B765" s="13" t="str">
        <f>IF(E765="","",COUNTIF(E$19:E765,E765))</f>
        <v/>
      </c>
      <c r="C765" s="13" t="str">
        <f t="shared" si="18"/>
        <v>NO</v>
      </c>
      <c r="E765" s="37"/>
      <c r="F765" s="37" t="str">
        <f t="shared" si="19"/>
        <v/>
      </c>
      <c r="G765" s="75"/>
      <c r="H765" s="75"/>
      <c r="I765" s="75"/>
      <c r="J765" s="75"/>
      <c r="K765" s="75"/>
      <c r="L765" s="75"/>
      <c r="M765" s="75"/>
      <c r="N765" s="75"/>
      <c r="O765" s="75"/>
      <c r="P765" s="75"/>
      <c r="Q765" s="75"/>
      <c r="R765" s="75"/>
    </row>
    <row r="766" spans="1:18" x14ac:dyDescent="0.25">
      <c r="A766" s="13" t="str">
        <f>IF(E766="","",VLOOKUP(E766,Datos!$A$18:$C$41,3,0))</f>
        <v/>
      </c>
      <c r="B766" s="13" t="str">
        <f>IF(E766="","",COUNTIF(E$19:E766,E766))</f>
        <v/>
      </c>
      <c r="C766" s="13" t="str">
        <f t="shared" si="18"/>
        <v>NO</v>
      </c>
      <c r="E766" s="37"/>
      <c r="F766" s="37" t="str">
        <f t="shared" si="19"/>
        <v/>
      </c>
      <c r="G766" s="75"/>
      <c r="H766" s="75"/>
      <c r="I766" s="75"/>
      <c r="J766" s="75"/>
      <c r="K766" s="75"/>
      <c r="L766" s="75"/>
      <c r="M766" s="75"/>
      <c r="N766" s="75"/>
      <c r="O766" s="75"/>
      <c r="P766" s="75"/>
      <c r="Q766" s="75"/>
      <c r="R766" s="75"/>
    </row>
    <row r="767" spans="1:18" x14ac:dyDescent="0.25">
      <c r="A767" s="13" t="str">
        <f>IF(E767="","",VLOOKUP(E767,Datos!$A$18:$C$41,3,0))</f>
        <v/>
      </c>
      <c r="B767" s="13" t="str">
        <f>IF(E767="","",COUNTIF(E$19:E767,E767))</f>
        <v/>
      </c>
      <c r="C767" s="13" t="str">
        <f t="shared" si="18"/>
        <v>NO</v>
      </c>
      <c r="E767" s="37"/>
      <c r="F767" s="37" t="str">
        <f t="shared" si="19"/>
        <v/>
      </c>
      <c r="G767" s="75"/>
      <c r="H767" s="75"/>
      <c r="I767" s="75"/>
      <c r="J767" s="75"/>
      <c r="K767" s="75"/>
      <c r="L767" s="75"/>
      <c r="M767" s="75"/>
      <c r="N767" s="75"/>
      <c r="O767" s="75"/>
      <c r="P767" s="75"/>
      <c r="Q767" s="75"/>
      <c r="R767" s="75"/>
    </row>
    <row r="768" spans="1:18" x14ac:dyDescent="0.25">
      <c r="A768" s="13" t="str">
        <f>IF(E768="","",VLOOKUP(E768,Datos!$A$18:$C$41,3,0))</f>
        <v/>
      </c>
      <c r="B768" s="13" t="str">
        <f>IF(E768="","",COUNTIF(E$19:E768,E768))</f>
        <v/>
      </c>
      <c r="C768" s="13" t="str">
        <f t="shared" si="18"/>
        <v>NO</v>
      </c>
      <c r="E768" s="37"/>
      <c r="F768" s="37" t="str">
        <f t="shared" si="19"/>
        <v/>
      </c>
      <c r="G768" s="75"/>
      <c r="H768" s="75"/>
      <c r="I768" s="75"/>
      <c r="J768" s="75"/>
      <c r="K768" s="75"/>
      <c r="L768" s="75"/>
      <c r="M768" s="75"/>
      <c r="N768" s="75"/>
      <c r="O768" s="75"/>
      <c r="P768" s="75"/>
      <c r="Q768" s="75"/>
      <c r="R768" s="75"/>
    </row>
    <row r="769" spans="1:18" x14ac:dyDescent="0.25">
      <c r="A769" s="13" t="str">
        <f>IF(E769="","",VLOOKUP(E769,Datos!$A$18:$C$41,3,0))</f>
        <v/>
      </c>
      <c r="B769" s="13" t="str">
        <f>IF(E769="","",COUNTIF(E$19:E769,E769))</f>
        <v/>
      </c>
      <c r="C769" s="13" t="str">
        <f t="shared" ref="C769:C832" si="20">IF(AND(B769&gt;0,B769&lt;2000),"SI","NO")</f>
        <v>NO</v>
      </c>
      <c r="E769" s="37"/>
      <c r="F769" s="37" t="str">
        <f t="shared" ref="F769:F832" si="21">IF(E769="","",A769&amp;"-"&amp;B769)</f>
        <v/>
      </c>
      <c r="G769" s="75"/>
      <c r="H769" s="75"/>
      <c r="I769" s="75"/>
      <c r="J769" s="75"/>
      <c r="K769" s="75"/>
      <c r="L769" s="75"/>
      <c r="M769" s="75"/>
      <c r="N769" s="75"/>
      <c r="O769" s="75"/>
      <c r="P769" s="75"/>
      <c r="Q769" s="75"/>
      <c r="R769" s="75"/>
    </row>
    <row r="770" spans="1:18" x14ac:dyDescent="0.25">
      <c r="A770" s="13" t="str">
        <f>IF(E770="","",VLOOKUP(E770,Datos!$A$18:$C$41,3,0))</f>
        <v/>
      </c>
      <c r="B770" s="13" t="str">
        <f>IF(E770="","",COUNTIF(E$19:E770,E770))</f>
        <v/>
      </c>
      <c r="C770" s="13" t="str">
        <f t="shared" si="20"/>
        <v>NO</v>
      </c>
      <c r="E770" s="37"/>
      <c r="F770" s="37" t="str">
        <f t="shared" si="21"/>
        <v/>
      </c>
      <c r="G770" s="75"/>
      <c r="H770" s="75"/>
      <c r="I770" s="75"/>
      <c r="J770" s="75"/>
      <c r="K770" s="75"/>
      <c r="L770" s="75"/>
      <c r="M770" s="75"/>
      <c r="N770" s="75"/>
      <c r="O770" s="75"/>
      <c r="P770" s="75"/>
      <c r="Q770" s="75"/>
      <c r="R770" s="75"/>
    </row>
    <row r="771" spans="1:18" x14ac:dyDescent="0.25">
      <c r="A771" s="13" t="str">
        <f>IF(E771="","",VLOOKUP(E771,Datos!$A$18:$C$41,3,0))</f>
        <v/>
      </c>
      <c r="B771" s="13" t="str">
        <f>IF(E771="","",COUNTIF(E$19:E771,E771))</f>
        <v/>
      </c>
      <c r="C771" s="13" t="str">
        <f t="shared" si="20"/>
        <v>NO</v>
      </c>
      <c r="E771" s="37"/>
      <c r="F771" s="37" t="str">
        <f t="shared" si="21"/>
        <v/>
      </c>
      <c r="G771" s="75"/>
      <c r="H771" s="75"/>
      <c r="I771" s="75"/>
      <c r="J771" s="75"/>
      <c r="K771" s="75"/>
      <c r="L771" s="75"/>
      <c r="M771" s="75"/>
      <c r="N771" s="75"/>
      <c r="O771" s="75"/>
      <c r="P771" s="75"/>
      <c r="Q771" s="75"/>
      <c r="R771" s="75"/>
    </row>
    <row r="772" spans="1:18" x14ac:dyDescent="0.25">
      <c r="A772" s="13" t="str">
        <f>IF(E772="","",VLOOKUP(E772,Datos!$A$18:$C$41,3,0))</f>
        <v/>
      </c>
      <c r="B772" s="13" t="str">
        <f>IF(E772="","",COUNTIF(E$19:E772,E772))</f>
        <v/>
      </c>
      <c r="C772" s="13" t="str">
        <f t="shared" si="20"/>
        <v>NO</v>
      </c>
      <c r="E772" s="37"/>
      <c r="F772" s="37" t="str">
        <f t="shared" si="21"/>
        <v/>
      </c>
      <c r="G772" s="75"/>
      <c r="H772" s="75"/>
      <c r="I772" s="75"/>
      <c r="J772" s="75"/>
      <c r="K772" s="75"/>
      <c r="L772" s="75"/>
      <c r="M772" s="75"/>
      <c r="N772" s="75"/>
      <c r="O772" s="75"/>
      <c r="P772" s="75"/>
      <c r="Q772" s="75"/>
      <c r="R772" s="75"/>
    </row>
    <row r="773" spans="1:18" x14ac:dyDescent="0.25">
      <c r="A773" s="13" t="str">
        <f>IF(E773="","",VLOOKUP(E773,Datos!$A$18:$C$41,3,0))</f>
        <v/>
      </c>
      <c r="B773" s="13" t="str">
        <f>IF(E773="","",COUNTIF(E$19:E773,E773))</f>
        <v/>
      </c>
      <c r="C773" s="13" t="str">
        <f t="shared" si="20"/>
        <v>NO</v>
      </c>
      <c r="E773" s="37"/>
      <c r="F773" s="37" t="str">
        <f t="shared" si="21"/>
        <v/>
      </c>
      <c r="G773" s="75"/>
      <c r="H773" s="75"/>
      <c r="I773" s="75"/>
      <c r="J773" s="75"/>
      <c r="K773" s="75"/>
      <c r="L773" s="75"/>
      <c r="M773" s="75"/>
      <c r="N773" s="75"/>
      <c r="O773" s="75"/>
      <c r="P773" s="75"/>
      <c r="Q773" s="75"/>
      <c r="R773" s="75"/>
    </row>
    <row r="774" spans="1:18" x14ac:dyDescent="0.25">
      <c r="A774" s="13" t="str">
        <f>IF(E774="","",VLOOKUP(E774,Datos!$A$18:$C$41,3,0))</f>
        <v/>
      </c>
      <c r="B774" s="13" t="str">
        <f>IF(E774="","",COUNTIF(E$19:E774,E774))</f>
        <v/>
      </c>
      <c r="C774" s="13" t="str">
        <f t="shared" si="20"/>
        <v>NO</v>
      </c>
      <c r="E774" s="37"/>
      <c r="F774" s="37" t="str">
        <f t="shared" si="21"/>
        <v/>
      </c>
      <c r="G774" s="75"/>
      <c r="H774" s="75"/>
      <c r="I774" s="75"/>
      <c r="J774" s="75"/>
      <c r="K774" s="75"/>
      <c r="L774" s="75"/>
      <c r="M774" s="75"/>
      <c r="N774" s="75"/>
      <c r="O774" s="75"/>
      <c r="P774" s="75"/>
      <c r="Q774" s="75"/>
      <c r="R774" s="75"/>
    </row>
    <row r="775" spans="1:18" x14ac:dyDescent="0.25">
      <c r="A775" s="13" t="str">
        <f>IF(E775="","",VLOOKUP(E775,Datos!$A$18:$C$41,3,0))</f>
        <v/>
      </c>
      <c r="B775" s="13" t="str">
        <f>IF(E775="","",COUNTIF(E$19:E775,E775))</f>
        <v/>
      </c>
      <c r="C775" s="13" t="str">
        <f t="shared" si="20"/>
        <v>NO</v>
      </c>
      <c r="E775" s="37"/>
      <c r="F775" s="37" t="str">
        <f t="shared" si="21"/>
        <v/>
      </c>
      <c r="G775" s="75"/>
      <c r="H775" s="75"/>
      <c r="I775" s="75"/>
      <c r="J775" s="75"/>
      <c r="K775" s="75"/>
      <c r="L775" s="75"/>
      <c r="M775" s="75"/>
      <c r="N775" s="75"/>
      <c r="O775" s="75"/>
      <c r="P775" s="75"/>
      <c r="Q775" s="75"/>
      <c r="R775" s="75"/>
    </row>
    <row r="776" spans="1:18" x14ac:dyDescent="0.25">
      <c r="A776" s="13" t="str">
        <f>IF(E776="","",VLOOKUP(E776,Datos!$A$18:$C$41,3,0))</f>
        <v/>
      </c>
      <c r="B776" s="13" t="str">
        <f>IF(E776="","",COUNTIF(E$19:E776,E776))</f>
        <v/>
      </c>
      <c r="C776" s="13" t="str">
        <f t="shared" si="20"/>
        <v>NO</v>
      </c>
      <c r="E776" s="37"/>
      <c r="F776" s="37" t="str">
        <f t="shared" si="21"/>
        <v/>
      </c>
      <c r="G776" s="75"/>
      <c r="H776" s="75"/>
      <c r="I776" s="75"/>
      <c r="J776" s="75"/>
      <c r="K776" s="75"/>
      <c r="L776" s="75"/>
      <c r="M776" s="75"/>
      <c r="N776" s="75"/>
      <c r="O776" s="75"/>
      <c r="P776" s="75"/>
      <c r="Q776" s="75"/>
      <c r="R776" s="75"/>
    </row>
    <row r="777" spans="1:18" x14ac:dyDescent="0.25">
      <c r="A777" s="13" t="str">
        <f>IF(E777="","",VLOOKUP(E777,Datos!$A$18:$C$41,3,0))</f>
        <v/>
      </c>
      <c r="B777" s="13" t="str">
        <f>IF(E777="","",COUNTIF(E$19:E777,E777))</f>
        <v/>
      </c>
      <c r="C777" s="13" t="str">
        <f t="shared" si="20"/>
        <v>NO</v>
      </c>
      <c r="E777" s="37"/>
      <c r="F777" s="37" t="str">
        <f t="shared" si="21"/>
        <v/>
      </c>
      <c r="G777" s="75"/>
      <c r="H777" s="75"/>
      <c r="I777" s="75"/>
      <c r="J777" s="75"/>
      <c r="K777" s="75"/>
      <c r="L777" s="75"/>
      <c r="M777" s="75"/>
      <c r="N777" s="75"/>
      <c r="O777" s="75"/>
      <c r="P777" s="75"/>
      <c r="Q777" s="75"/>
      <c r="R777" s="75"/>
    </row>
    <row r="778" spans="1:18" x14ac:dyDescent="0.25">
      <c r="A778" s="13" t="str">
        <f>IF(E778="","",VLOOKUP(E778,Datos!$A$18:$C$41,3,0))</f>
        <v/>
      </c>
      <c r="B778" s="13" t="str">
        <f>IF(E778="","",COUNTIF(E$19:E778,E778))</f>
        <v/>
      </c>
      <c r="C778" s="13" t="str">
        <f t="shared" si="20"/>
        <v>NO</v>
      </c>
      <c r="E778" s="37"/>
      <c r="F778" s="37" t="str">
        <f t="shared" si="21"/>
        <v/>
      </c>
      <c r="G778" s="75"/>
      <c r="H778" s="75"/>
      <c r="I778" s="75"/>
      <c r="J778" s="75"/>
      <c r="K778" s="75"/>
      <c r="L778" s="75"/>
      <c r="M778" s="75"/>
      <c r="N778" s="75"/>
      <c r="O778" s="75"/>
      <c r="P778" s="75"/>
      <c r="Q778" s="75"/>
      <c r="R778" s="75"/>
    </row>
    <row r="779" spans="1:18" x14ac:dyDescent="0.25">
      <c r="A779" s="13" t="str">
        <f>IF(E779="","",VLOOKUP(E779,Datos!$A$18:$C$41,3,0))</f>
        <v/>
      </c>
      <c r="B779" s="13" t="str">
        <f>IF(E779="","",COUNTIF(E$19:E779,E779))</f>
        <v/>
      </c>
      <c r="C779" s="13" t="str">
        <f t="shared" si="20"/>
        <v>NO</v>
      </c>
      <c r="E779" s="37"/>
      <c r="F779" s="37" t="str">
        <f t="shared" si="21"/>
        <v/>
      </c>
      <c r="G779" s="75"/>
      <c r="H779" s="75"/>
      <c r="I779" s="75"/>
      <c r="J779" s="75"/>
      <c r="K779" s="75"/>
      <c r="L779" s="75"/>
      <c r="M779" s="75"/>
      <c r="N779" s="75"/>
      <c r="O779" s="75"/>
      <c r="P779" s="75"/>
      <c r="Q779" s="75"/>
      <c r="R779" s="75"/>
    </row>
    <row r="780" spans="1:18" x14ac:dyDescent="0.25">
      <c r="A780" s="13" t="str">
        <f>IF(E780="","",VLOOKUP(E780,Datos!$A$18:$C$41,3,0))</f>
        <v/>
      </c>
      <c r="B780" s="13" t="str">
        <f>IF(E780="","",COUNTIF(E$19:E780,E780))</f>
        <v/>
      </c>
      <c r="C780" s="13" t="str">
        <f t="shared" si="20"/>
        <v>NO</v>
      </c>
      <c r="E780" s="37"/>
      <c r="F780" s="37" t="str">
        <f t="shared" si="21"/>
        <v/>
      </c>
      <c r="G780" s="75"/>
      <c r="H780" s="75"/>
      <c r="I780" s="75"/>
      <c r="J780" s="75"/>
      <c r="K780" s="75"/>
      <c r="L780" s="75"/>
      <c r="M780" s="75"/>
      <c r="N780" s="75"/>
      <c r="O780" s="75"/>
      <c r="P780" s="75"/>
      <c r="Q780" s="75"/>
      <c r="R780" s="75"/>
    </row>
    <row r="781" spans="1:18" x14ac:dyDescent="0.25">
      <c r="A781" s="13" t="str">
        <f>IF(E781="","",VLOOKUP(E781,Datos!$A$18:$C$41,3,0))</f>
        <v/>
      </c>
      <c r="B781" s="13" t="str">
        <f>IF(E781="","",COUNTIF(E$19:E781,E781))</f>
        <v/>
      </c>
      <c r="C781" s="13" t="str">
        <f t="shared" si="20"/>
        <v>NO</v>
      </c>
      <c r="E781" s="37"/>
      <c r="F781" s="37" t="str">
        <f t="shared" si="21"/>
        <v/>
      </c>
      <c r="G781" s="75"/>
      <c r="H781" s="75"/>
      <c r="I781" s="75"/>
      <c r="J781" s="75"/>
      <c r="K781" s="75"/>
      <c r="L781" s="75"/>
      <c r="M781" s="75"/>
      <c r="N781" s="75"/>
      <c r="O781" s="75"/>
      <c r="P781" s="75"/>
      <c r="Q781" s="75"/>
      <c r="R781" s="75"/>
    </row>
    <row r="782" spans="1:18" x14ac:dyDescent="0.25">
      <c r="A782" s="13" t="str">
        <f>IF(E782="","",VLOOKUP(E782,Datos!$A$18:$C$41,3,0))</f>
        <v/>
      </c>
      <c r="B782" s="13" t="str">
        <f>IF(E782="","",COUNTIF(E$19:E782,E782))</f>
        <v/>
      </c>
      <c r="C782" s="13" t="str">
        <f t="shared" si="20"/>
        <v>NO</v>
      </c>
      <c r="E782" s="37"/>
      <c r="F782" s="37" t="str">
        <f t="shared" si="21"/>
        <v/>
      </c>
      <c r="G782" s="75"/>
      <c r="H782" s="75"/>
      <c r="I782" s="75"/>
      <c r="J782" s="75"/>
      <c r="K782" s="75"/>
      <c r="L782" s="75"/>
      <c r="M782" s="75"/>
      <c r="N782" s="75"/>
      <c r="O782" s="75"/>
      <c r="P782" s="75"/>
      <c r="Q782" s="75"/>
      <c r="R782" s="75"/>
    </row>
    <row r="783" spans="1:18" x14ac:dyDescent="0.25">
      <c r="A783" s="13" t="str">
        <f>IF(E783="","",VLOOKUP(E783,Datos!$A$18:$C$41,3,0))</f>
        <v/>
      </c>
      <c r="B783" s="13" t="str">
        <f>IF(E783="","",COUNTIF(E$19:E783,E783))</f>
        <v/>
      </c>
      <c r="C783" s="13" t="str">
        <f t="shared" si="20"/>
        <v>NO</v>
      </c>
      <c r="E783" s="37"/>
      <c r="F783" s="37" t="str">
        <f t="shared" si="21"/>
        <v/>
      </c>
      <c r="G783" s="75"/>
      <c r="H783" s="75"/>
      <c r="I783" s="75"/>
      <c r="J783" s="75"/>
      <c r="K783" s="75"/>
      <c r="L783" s="75"/>
      <c r="M783" s="75"/>
      <c r="N783" s="75"/>
      <c r="O783" s="75"/>
      <c r="P783" s="75"/>
      <c r="Q783" s="75"/>
      <c r="R783" s="75"/>
    </row>
    <row r="784" spans="1:18" x14ac:dyDescent="0.25">
      <c r="A784" s="13" t="str">
        <f>IF(E784="","",VLOOKUP(E784,Datos!$A$18:$C$41,3,0))</f>
        <v/>
      </c>
      <c r="B784" s="13" t="str">
        <f>IF(E784="","",COUNTIF(E$19:E784,E784))</f>
        <v/>
      </c>
      <c r="C784" s="13" t="str">
        <f t="shared" si="20"/>
        <v>NO</v>
      </c>
      <c r="E784" s="37"/>
      <c r="F784" s="37" t="str">
        <f t="shared" si="21"/>
        <v/>
      </c>
      <c r="G784" s="75"/>
      <c r="H784" s="75"/>
      <c r="I784" s="75"/>
      <c r="J784" s="75"/>
      <c r="K784" s="75"/>
      <c r="L784" s="75"/>
      <c r="M784" s="75"/>
      <c r="N784" s="75"/>
      <c r="O784" s="75"/>
      <c r="P784" s="75"/>
      <c r="Q784" s="75"/>
      <c r="R784" s="75"/>
    </row>
    <row r="785" spans="1:18" x14ac:dyDescent="0.25">
      <c r="A785" s="13" t="str">
        <f>IF(E785="","",VLOOKUP(E785,Datos!$A$18:$C$41,3,0))</f>
        <v/>
      </c>
      <c r="B785" s="13" t="str">
        <f>IF(E785="","",COUNTIF(E$19:E785,E785))</f>
        <v/>
      </c>
      <c r="C785" s="13" t="str">
        <f t="shared" si="20"/>
        <v>NO</v>
      </c>
      <c r="E785" s="37"/>
      <c r="F785" s="37" t="str">
        <f t="shared" si="21"/>
        <v/>
      </c>
      <c r="G785" s="75"/>
      <c r="H785" s="75"/>
      <c r="I785" s="75"/>
      <c r="J785" s="75"/>
      <c r="K785" s="75"/>
      <c r="L785" s="75"/>
      <c r="M785" s="75"/>
      <c r="N785" s="75"/>
      <c r="O785" s="75"/>
      <c r="P785" s="75"/>
      <c r="Q785" s="75"/>
      <c r="R785" s="75"/>
    </row>
    <row r="786" spans="1:18" x14ac:dyDescent="0.25">
      <c r="A786" s="13" t="str">
        <f>IF(E786="","",VLOOKUP(E786,Datos!$A$18:$C$41,3,0))</f>
        <v/>
      </c>
      <c r="B786" s="13" t="str">
        <f>IF(E786="","",COUNTIF(E$19:E786,E786))</f>
        <v/>
      </c>
      <c r="C786" s="13" t="str">
        <f t="shared" si="20"/>
        <v>NO</v>
      </c>
      <c r="E786" s="37"/>
      <c r="F786" s="37" t="str">
        <f t="shared" si="21"/>
        <v/>
      </c>
      <c r="G786" s="75"/>
      <c r="H786" s="75"/>
      <c r="I786" s="75"/>
      <c r="J786" s="75"/>
      <c r="K786" s="75"/>
      <c r="L786" s="75"/>
      <c r="M786" s="75"/>
      <c r="N786" s="75"/>
      <c r="O786" s="75"/>
      <c r="P786" s="75"/>
      <c r="Q786" s="75"/>
      <c r="R786" s="75"/>
    </row>
    <row r="787" spans="1:18" x14ac:dyDescent="0.25">
      <c r="A787" s="13" t="str">
        <f>IF(E787="","",VLOOKUP(E787,Datos!$A$18:$C$41,3,0))</f>
        <v/>
      </c>
      <c r="B787" s="13" t="str">
        <f>IF(E787="","",COUNTIF(E$19:E787,E787))</f>
        <v/>
      </c>
      <c r="C787" s="13" t="str">
        <f t="shared" si="20"/>
        <v>NO</v>
      </c>
      <c r="E787" s="37"/>
      <c r="F787" s="37" t="str">
        <f t="shared" si="21"/>
        <v/>
      </c>
      <c r="G787" s="75"/>
      <c r="H787" s="75"/>
      <c r="I787" s="75"/>
      <c r="J787" s="75"/>
      <c r="K787" s="75"/>
      <c r="L787" s="75"/>
      <c r="M787" s="75"/>
      <c r="N787" s="75"/>
      <c r="O787" s="75"/>
      <c r="P787" s="75"/>
      <c r="Q787" s="75"/>
      <c r="R787" s="75"/>
    </row>
    <row r="788" spans="1:18" x14ac:dyDescent="0.25">
      <c r="A788" s="13" t="str">
        <f>IF(E788="","",VLOOKUP(E788,Datos!$A$18:$C$41,3,0))</f>
        <v/>
      </c>
      <c r="B788" s="13" t="str">
        <f>IF(E788="","",COUNTIF(E$19:E788,E788))</f>
        <v/>
      </c>
      <c r="C788" s="13" t="str">
        <f t="shared" si="20"/>
        <v>NO</v>
      </c>
      <c r="E788" s="37"/>
      <c r="F788" s="37" t="str">
        <f t="shared" si="21"/>
        <v/>
      </c>
      <c r="G788" s="75"/>
      <c r="H788" s="75"/>
      <c r="I788" s="75"/>
      <c r="J788" s="75"/>
      <c r="K788" s="75"/>
      <c r="L788" s="75"/>
      <c r="M788" s="75"/>
      <c r="N788" s="75"/>
      <c r="O788" s="75"/>
      <c r="P788" s="75"/>
      <c r="Q788" s="75"/>
      <c r="R788" s="75"/>
    </row>
    <row r="789" spans="1:18" x14ac:dyDescent="0.25">
      <c r="A789" s="13" t="str">
        <f>IF(E789="","",VLOOKUP(E789,Datos!$A$18:$C$41,3,0))</f>
        <v/>
      </c>
      <c r="B789" s="13" t="str">
        <f>IF(E789="","",COUNTIF(E$19:E789,E789))</f>
        <v/>
      </c>
      <c r="C789" s="13" t="str">
        <f t="shared" si="20"/>
        <v>NO</v>
      </c>
      <c r="E789" s="37"/>
      <c r="F789" s="37" t="str">
        <f t="shared" si="21"/>
        <v/>
      </c>
      <c r="G789" s="75"/>
      <c r="H789" s="75"/>
      <c r="I789" s="75"/>
      <c r="J789" s="75"/>
      <c r="K789" s="75"/>
      <c r="L789" s="75"/>
      <c r="M789" s="75"/>
      <c r="N789" s="75"/>
      <c r="O789" s="75"/>
      <c r="P789" s="75"/>
      <c r="Q789" s="75"/>
      <c r="R789" s="75"/>
    </row>
    <row r="790" spans="1:18" x14ac:dyDescent="0.25">
      <c r="A790" s="13" t="str">
        <f>IF(E790="","",VLOOKUP(E790,Datos!$A$18:$C$41,3,0))</f>
        <v/>
      </c>
      <c r="B790" s="13" t="str">
        <f>IF(E790="","",COUNTIF(E$19:E790,E790))</f>
        <v/>
      </c>
      <c r="C790" s="13" t="str">
        <f t="shared" si="20"/>
        <v>NO</v>
      </c>
      <c r="E790" s="37"/>
      <c r="F790" s="37" t="str">
        <f t="shared" si="21"/>
        <v/>
      </c>
      <c r="G790" s="75"/>
      <c r="H790" s="75"/>
      <c r="I790" s="75"/>
      <c r="J790" s="75"/>
      <c r="K790" s="75"/>
      <c r="L790" s="75"/>
      <c r="M790" s="75"/>
      <c r="N790" s="75"/>
      <c r="O790" s="75"/>
      <c r="P790" s="75"/>
      <c r="Q790" s="75"/>
      <c r="R790" s="75"/>
    </row>
    <row r="791" spans="1:18" x14ac:dyDescent="0.25">
      <c r="A791" s="13" t="str">
        <f>IF(E791="","",VLOOKUP(E791,Datos!$A$18:$C$41,3,0))</f>
        <v/>
      </c>
      <c r="B791" s="13" t="str">
        <f>IF(E791="","",COUNTIF(E$19:E791,E791))</f>
        <v/>
      </c>
      <c r="C791" s="13" t="str">
        <f t="shared" si="20"/>
        <v>NO</v>
      </c>
      <c r="E791" s="37"/>
      <c r="F791" s="37" t="str">
        <f t="shared" si="21"/>
        <v/>
      </c>
      <c r="G791" s="75"/>
      <c r="H791" s="75"/>
      <c r="I791" s="75"/>
      <c r="J791" s="75"/>
      <c r="K791" s="75"/>
      <c r="L791" s="75"/>
      <c r="M791" s="75"/>
      <c r="N791" s="75"/>
      <c r="O791" s="75"/>
      <c r="P791" s="75"/>
      <c r="Q791" s="75"/>
      <c r="R791" s="75"/>
    </row>
    <row r="792" spans="1:18" x14ac:dyDescent="0.25">
      <c r="A792" s="13" t="str">
        <f>IF(E792="","",VLOOKUP(E792,Datos!$A$18:$C$41,3,0))</f>
        <v/>
      </c>
      <c r="B792" s="13" t="str">
        <f>IF(E792="","",COUNTIF(E$19:E792,E792))</f>
        <v/>
      </c>
      <c r="C792" s="13" t="str">
        <f t="shared" si="20"/>
        <v>NO</v>
      </c>
      <c r="E792" s="37"/>
      <c r="F792" s="37" t="str">
        <f t="shared" si="21"/>
        <v/>
      </c>
      <c r="G792" s="75"/>
      <c r="H792" s="75"/>
      <c r="I792" s="75"/>
      <c r="J792" s="75"/>
      <c r="K792" s="75"/>
      <c r="L792" s="75"/>
      <c r="M792" s="75"/>
      <c r="N792" s="75"/>
      <c r="O792" s="75"/>
      <c r="P792" s="75"/>
      <c r="Q792" s="75"/>
      <c r="R792" s="75"/>
    </row>
    <row r="793" spans="1:18" x14ac:dyDescent="0.25">
      <c r="A793" s="13" t="str">
        <f>IF(E793="","",VLOOKUP(E793,Datos!$A$18:$C$41,3,0))</f>
        <v/>
      </c>
      <c r="B793" s="13" t="str">
        <f>IF(E793="","",COUNTIF(E$19:E793,E793))</f>
        <v/>
      </c>
      <c r="C793" s="13" t="str">
        <f t="shared" si="20"/>
        <v>NO</v>
      </c>
      <c r="E793" s="37"/>
      <c r="F793" s="37" t="str">
        <f t="shared" si="21"/>
        <v/>
      </c>
      <c r="G793" s="75"/>
      <c r="H793" s="75"/>
      <c r="I793" s="75"/>
      <c r="J793" s="75"/>
      <c r="K793" s="75"/>
      <c r="L793" s="75"/>
      <c r="M793" s="75"/>
      <c r="N793" s="75"/>
      <c r="O793" s="75"/>
      <c r="P793" s="75"/>
      <c r="Q793" s="75"/>
      <c r="R793" s="75"/>
    </row>
    <row r="794" spans="1:18" x14ac:dyDescent="0.25">
      <c r="A794" s="13" t="str">
        <f>IF(E794="","",VLOOKUP(E794,Datos!$A$18:$C$41,3,0))</f>
        <v/>
      </c>
      <c r="B794" s="13" t="str">
        <f>IF(E794="","",COUNTIF(E$19:E794,E794))</f>
        <v/>
      </c>
      <c r="C794" s="13" t="str">
        <f t="shared" si="20"/>
        <v>NO</v>
      </c>
      <c r="E794" s="37"/>
      <c r="F794" s="37" t="str">
        <f t="shared" si="21"/>
        <v/>
      </c>
      <c r="G794" s="75"/>
      <c r="H794" s="75"/>
      <c r="I794" s="75"/>
      <c r="J794" s="75"/>
      <c r="K794" s="75"/>
      <c r="L794" s="75"/>
      <c r="M794" s="75"/>
      <c r="N794" s="75"/>
      <c r="O794" s="75"/>
      <c r="P794" s="75"/>
      <c r="Q794" s="75"/>
      <c r="R794" s="75"/>
    </row>
    <row r="795" spans="1:18" x14ac:dyDescent="0.25">
      <c r="A795" s="13" t="str">
        <f>IF(E795="","",VLOOKUP(E795,Datos!$A$18:$C$41,3,0))</f>
        <v/>
      </c>
      <c r="B795" s="13" t="str">
        <f>IF(E795="","",COUNTIF(E$19:E795,E795))</f>
        <v/>
      </c>
      <c r="C795" s="13" t="str">
        <f t="shared" si="20"/>
        <v>NO</v>
      </c>
      <c r="E795" s="37"/>
      <c r="F795" s="37" t="str">
        <f t="shared" si="21"/>
        <v/>
      </c>
      <c r="G795" s="75"/>
      <c r="H795" s="75"/>
      <c r="I795" s="75"/>
      <c r="J795" s="75"/>
      <c r="K795" s="75"/>
      <c r="L795" s="75"/>
      <c r="M795" s="75"/>
      <c r="N795" s="75"/>
      <c r="O795" s="75"/>
      <c r="P795" s="75"/>
      <c r="Q795" s="75"/>
      <c r="R795" s="75"/>
    </row>
    <row r="796" spans="1:18" x14ac:dyDescent="0.25">
      <c r="A796" s="13" t="str">
        <f>IF(E796="","",VLOOKUP(E796,Datos!$A$18:$C$41,3,0))</f>
        <v/>
      </c>
      <c r="B796" s="13" t="str">
        <f>IF(E796="","",COUNTIF(E$19:E796,E796))</f>
        <v/>
      </c>
      <c r="C796" s="13" t="str">
        <f t="shared" si="20"/>
        <v>NO</v>
      </c>
      <c r="E796" s="37"/>
      <c r="F796" s="37" t="str">
        <f t="shared" si="21"/>
        <v/>
      </c>
      <c r="G796" s="75"/>
      <c r="H796" s="75"/>
      <c r="I796" s="75"/>
      <c r="J796" s="75"/>
      <c r="K796" s="75"/>
      <c r="L796" s="75"/>
      <c r="M796" s="75"/>
      <c r="N796" s="75"/>
      <c r="O796" s="75"/>
      <c r="P796" s="75"/>
      <c r="Q796" s="75"/>
      <c r="R796" s="75"/>
    </row>
    <row r="797" spans="1:18" x14ac:dyDescent="0.25">
      <c r="A797" s="13" t="str">
        <f>IF(E797="","",VLOOKUP(E797,Datos!$A$18:$C$41,3,0))</f>
        <v/>
      </c>
      <c r="B797" s="13" t="str">
        <f>IF(E797="","",COUNTIF(E$19:E797,E797))</f>
        <v/>
      </c>
      <c r="C797" s="13" t="str">
        <f t="shared" si="20"/>
        <v>NO</v>
      </c>
      <c r="E797" s="37"/>
      <c r="F797" s="37" t="str">
        <f t="shared" si="21"/>
        <v/>
      </c>
      <c r="G797" s="75"/>
      <c r="H797" s="75"/>
      <c r="I797" s="75"/>
      <c r="J797" s="75"/>
      <c r="K797" s="75"/>
      <c r="L797" s="75"/>
      <c r="M797" s="75"/>
      <c r="N797" s="75"/>
      <c r="O797" s="75"/>
      <c r="P797" s="75"/>
      <c r="Q797" s="75"/>
      <c r="R797" s="75"/>
    </row>
    <row r="798" spans="1:18" x14ac:dyDescent="0.25">
      <c r="A798" s="13" t="str">
        <f>IF(E798="","",VLOOKUP(E798,Datos!$A$18:$C$41,3,0))</f>
        <v/>
      </c>
      <c r="B798" s="13" t="str">
        <f>IF(E798="","",COUNTIF(E$19:E798,E798))</f>
        <v/>
      </c>
      <c r="C798" s="13" t="str">
        <f t="shared" si="20"/>
        <v>NO</v>
      </c>
      <c r="E798" s="37"/>
      <c r="F798" s="37" t="str">
        <f t="shared" si="21"/>
        <v/>
      </c>
      <c r="G798" s="75"/>
      <c r="H798" s="75"/>
      <c r="I798" s="75"/>
      <c r="J798" s="75"/>
      <c r="K798" s="75"/>
      <c r="L798" s="75"/>
      <c r="M798" s="75"/>
      <c r="N798" s="75"/>
      <c r="O798" s="75"/>
      <c r="P798" s="75"/>
      <c r="Q798" s="75"/>
      <c r="R798" s="75"/>
    </row>
    <row r="799" spans="1:18" x14ac:dyDescent="0.25">
      <c r="A799" s="13" t="str">
        <f>IF(E799="","",VLOOKUP(E799,Datos!$A$18:$C$41,3,0))</f>
        <v/>
      </c>
      <c r="B799" s="13" t="str">
        <f>IF(E799="","",COUNTIF(E$19:E799,E799))</f>
        <v/>
      </c>
      <c r="C799" s="13" t="str">
        <f t="shared" si="20"/>
        <v>NO</v>
      </c>
      <c r="E799" s="37"/>
      <c r="F799" s="37" t="str">
        <f t="shared" si="21"/>
        <v/>
      </c>
      <c r="G799" s="75"/>
      <c r="H799" s="75"/>
      <c r="I799" s="75"/>
      <c r="J799" s="75"/>
      <c r="K799" s="75"/>
      <c r="L799" s="75"/>
      <c r="M799" s="75"/>
      <c r="N799" s="75"/>
      <c r="O799" s="75"/>
      <c r="P799" s="75"/>
      <c r="Q799" s="75"/>
      <c r="R799" s="75"/>
    </row>
    <row r="800" spans="1:18" x14ac:dyDescent="0.25">
      <c r="A800" s="13" t="str">
        <f>IF(E800="","",VLOOKUP(E800,Datos!$A$18:$C$41,3,0))</f>
        <v/>
      </c>
      <c r="B800" s="13" t="str">
        <f>IF(E800="","",COUNTIF(E$19:E800,E800))</f>
        <v/>
      </c>
      <c r="C800" s="13" t="str">
        <f t="shared" si="20"/>
        <v>NO</v>
      </c>
      <c r="E800" s="37"/>
      <c r="F800" s="37" t="str">
        <f t="shared" si="21"/>
        <v/>
      </c>
      <c r="G800" s="75"/>
      <c r="H800" s="75"/>
      <c r="I800" s="75"/>
      <c r="J800" s="75"/>
      <c r="K800" s="75"/>
      <c r="L800" s="75"/>
      <c r="M800" s="75"/>
      <c r="N800" s="75"/>
      <c r="O800" s="75"/>
      <c r="P800" s="75"/>
      <c r="Q800" s="75"/>
      <c r="R800" s="75"/>
    </row>
    <row r="801" spans="1:18" x14ac:dyDescent="0.25">
      <c r="A801" s="13" t="str">
        <f>IF(E801="","",VLOOKUP(E801,Datos!$A$18:$C$41,3,0))</f>
        <v/>
      </c>
      <c r="B801" s="13" t="str">
        <f>IF(E801="","",COUNTIF(E$19:E801,E801))</f>
        <v/>
      </c>
      <c r="C801" s="13" t="str">
        <f t="shared" si="20"/>
        <v>NO</v>
      </c>
      <c r="E801" s="37"/>
      <c r="F801" s="37" t="str">
        <f t="shared" si="21"/>
        <v/>
      </c>
      <c r="G801" s="75"/>
      <c r="H801" s="75"/>
      <c r="I801" s="75"/>
      <c r="J801" s="75"/>
      <c r="K801" s="75"/>
      <c r="L801" s="75"/>
      <c r="M801" s="75"/>
      <c r="N801" s="75"/>
      <c r="O801" s="75"/>
      <c r="P801" s="75"/>
      <c r="Q801" s="75"/>
      <c r="R801" s="75"/>
    </row>
    <row r="802" spans="1:18" x14ac:dyDescent="0.25">
      <c r="A802" s="13" t="str">
        <f>IF(E802="","",VLOOKUP(E802,Datos!$A$18:$C$41,3,0))</f>
        <v/>
      </c>
      <c r="B802" s="13" t="str">
        <f>IF(E802="","",COUNTIF(E$19:E802,E802))</f>
        <v/>
      </c>
      <c r="C802" s="13" t="str">
        <f t="shared" si="20"/>
        <v>NO</v>
      </c>
      <c r="E802" s="37"/>
      <c r="F802" s="37" t="str">
        <f t="shared" si="21"/>
        <v/>
      </c>
      <c r="G802" s="75"/>
      <c r="H802" s="75"/>
      <c r="I802" s="75"/>
      <c r="J802" s="75"/>
      <c r="K802" s="75"/>
      <c r="L802" s="75"/>
      <c r="M802" s="75"/>
      <c r="N802" s="75"/>
      <c r="O802" s="75"/>
      <c r="P802" s="75"/>
      <c r="Q802" s="75"/>
      <c r="R802" s="75"/>
    </row>
    <row r="803" spans="1:18" x14ac:dyDescent="0.25">
      <c r="A803" s="13" t="str">
        <f>IF(E803="","",VLOOKUP(E803,Datos!$A$18:$C$41,3,0))</f>
        <v/>
      </c>
      <c r="B803" s="13" t="str">
        <f>IF(E803="","",COUNTIF(E$19:E803,E803))</f>
        <v/>
      </c>
      <c r="C803" s="13" t="str">
        <f t="shared" si="20"/>
        <v>NO</v>
      </c>
      <c r="E803" s="37"/>
      <c r="F803" s="37" t="str">
        <f t="shared" si="21"/>
        <v/>
      </c>
      <c r="G803" s="75"/>
      <c r="H803" s="75"/>
      <c r="I803" s="75"/>
      <c r="J803" s="75"/>
      <c r="K803" s="75"/>
      <c r="L803" s="75"/>
      <c r="M803" s="75"/>
      <c r="N803" s="75"/>
      <c r="O803" s="75"/>
      <c r="P803" s="75"/>
      <c r="Q803" s="75"/>
      <c r="R803" s="75"/>
    </row>
    <row r="804" spans="1:18" x14ac:dyDescent="0.25">
      <c r="A804" s="13" t="str">
        <f>IF(E804="","",VLOOKUP(E804,Datos!$A$18:$C$41,3,0))</f>
        <v/>
      </c>
      <c r="B804" s="13" t="str">
        <f>IF(E804="","",COUNTIF(E$19:E804,E804))</f>
        <v/>
      </c>
      <c r="C804" s="13" t="str">
        <f t="shared" si="20"/>
        <v>NO</v>
      </c>
      <c r="E804" s="37"/>
      <c r="F804" s="37" t="str">
        <f t="shared" si="21"/>
        <v/>
      </c>
      <c r="G804" s="75"/>
      <c r="H804" s="75"/>
      <c r="I804" s="75"/>
      <c r="J804" s="75"/>
      <c r="K804" s="75"/>
      <c r="L804" s="75"/>
      <c r="M804" s="75"/>
      <c r="N804" s="75"/>
      <c r="O804" s="75"/>
      <c r="P804" s="75"/>
      <c r="Q804" s="75"/>
      <c r="R804" s="75"/>
    </row>
    <row r="805" spans="1:18" x14ac:dyDescent="0.25">
      <c r="A805" s="13" t="str">
        <f>IF(E805="","",VLOOKUP(E805,Datos!$A$18:$C$41,3,0))</f>
        <v/>
      </c>
      <c r="B805" s="13" t="str">
        <f>IF(E805="","",COUNTIF(E$19:E805,E805))</f>
        <v/>
      </c>
      <c r="C805" s="13" t="str">
        <f t="shared" si="20"/>
        <v>NO</v>
      </c>
      <c r="E805" s="37"/>
      <c r="F805" s="37" t="str">
        <f t="shared" si="21"/>
        <v/>
      </c>
      <c r="G805" s="75"/>
      <c r="H805" s="75"/>
      <c r="I805" s="75"/>
      <c r="J805" s="75"/>
      <c r="K805" s="75"/>
      <c r="L805" s="75"/>
      <c r="M805" s="75"/>
      <c r="N805" s="75"/>
      <c r="O805" s="75"/>
      <c r="P805" s="75"/>
      <c r="Q805" s="75"/>
      <c r="R805" s="75"/>
    </row>
    <row r="806" spans="1:18" x14ac:dyDescent="0.25">
      <c r="A806" s="13" t="str">
        <f>IF(E806="","",VLOOKUP(E806,Datos!$A$18:$C$41,3,0))</f>
        <v/>
      </c>
      <c r="B806" s="13" t="str">
        <f>IF(E806="","",COUNTIF(E$19:E806,E806))</f>
        <v/>
      </c>
      <c r="C806" s="13" t="str">
        <f t="shared" si="20"/>
        <v>NO</v>
      </c>
      <c r="E806" s="37"/>
      <c r="F806" s="37" t="str">
        <f t="shared" si="21"/>
        <v/>
      </c>
      <c r="G806" s="75"/>
      <c r="H806" s="75"/>
      <c r="I806" s="75"/>
      <c r="J806" s="75"/>
      <c r="K806" s="75"/>
      <c r="L806" s="75"/>
      <c r="M806" s="75"/>
      <c r="N806" s="75"/>
      <c r="O806" s="75"/>
      <c r="P806" s="75"/>
      <c r="Q806" s="75"/>
      <c r="R806" s="75"/>
    </row>
    <row r="807" spans="1:18" x14ac:dyDescent="0.25">
      <c r="A807" s="13" t="str">
        <f>IF(E807="","",VLOOKUP(E807,Datos!$A$18:$C$41,3,0))</f>
        <v/>
      </c>
      <c r="B807" s="13" t="str">
        <f>IF(E807="","",COUNTIF(E$19:E807,E807))</f>
        <v/>
      </c>
      <c r="C807" s="13" t="str">
        <f t="shared" si="20"/>
        <v>NO</v>
      </c>
      <c r="E807" s="37"/>
      <c r="F807" s="37" t="str">
        <f t="shared" si="21"/>
        <v/>
      </c>
      <c r="G807" s="75"/>
      <c r="H807" s="75"/>
      <c r="I807" s="75"/>
      <c r="J807" s="75"/>
      <c r="K807" s="75"/>
      <c r="L807" s="75"/>
      <c r="M807" s="75"/>
      <c r="N807" s="75"/>
      <c r="O807" s="75"/>
      <c r="P807" s="75"/>
      <c r="Q807" s="75"/>
      <c r="R807" s="75"/>
    </row>
    <row r="808" spans="1:18" x14ac:dyDescent="0.25">
      <c r="A808" s="13" t="str">
        <f>IF(E808="","",VLOOKUP(E808,Datos!$A$18:$C$41,3,0))</f>
        <v/>
      </c>
      <c r="B808" s="13" t="str">
        <f>IF(E808="","",COUNTIF(E$19:E808,E808))</f>
        <v/>
      </c>
      <c r="C808" s="13" t="str">
        <f t="shared" si="20"/>
        <v>NO</v>
      </c>
      <c r="E808" s="37"/>
      <c r="F808" s="37" t="str">
        <f t="shared" si="21"/>
        <v/>
      </c>
      <c r="G808" s="75"/>
      <c r="H808" s="75"/>
      <c r="I808" s="75"/>
      <c r="J808" s="75"/>
      <c r="K808" s="75"/>
      <c r="L808" s="75"/>
      <c r="M808" s="75"/>
      <c r="N808" s="75"/>
      <c r="O808" s="75"/>
      <c r="P808" s="75"/>
      <c r="Q808" s="75"/>
      <c r="R808" s="75"/>
    </row>
    <row r="809" spans="1:18" x14ac:dyDescent="0.25">
      <c r="A809" s="13" t="str">
        <f>IF(E809="","",VLOOKUP(E809,Datos!$A$18:$C$41,3,0))</f>
        <v/>
      </c>
      <c r="B809" s="13" t="str">
        <f>IF(E809="","",COUNTIF(E$19:E809,E809))</f>
        <v/>
      </c>
      <c r="C809" s="13" t="str">
        <f t="shared" si="20"/>
        <v>NO</v>
      </c>
      <c r="E809" s="37"/>
      <c r="F809" s="37" t="str">
        <f t="shared" si="21"/>
        <v/>
      </c>
      <c r="G809" s="75"/>
      <c r="H809" s="75"/>
      <c r="I809" s="75"/>
      <c r="J809" s="75"/>
      <c r="K809" s="75"/>
      <c r="L809" s="75"/>
      <c r="M809" s="75"/>
      <c r="N809" s="75"/>
      <c r="O809" s="75"/>
      <c r="P809" s="75"/>
      <c r="Q809" s="75"/>
      <c r="R809" s="75"/>
    </row>
    <row r="810" spans="1:18" x14ac:dyDescent="0.25">
      <c r="A810" s="13" t="str">
        <f>IF(E810="","",VLOOKUP(E810,Datos!$A$18:$C$41,3,0))</f>
        <v/>
      </c>
      <c r="B810" s="13" t="str">
        <f>IF(E810="","",COUNTIF(E$19:E810,E810))</f>
        <v/>
      </c>
      <c r="C810" s="13" t="str">
        <f t="shared" si="20"/>
        <v>NO</v>
      </c>
      <c r="E810" s="37"/>
      <c r="F810" s="37" t="str">
        <f t="shared" si="21"/>
        <v/>
      </c>
      <c r="G810" s="75"/>
      <c r="H810" s="75"/>
      <c r="I810" s="75"/>
      <c r="J810" s="75"/>
      <c r="K810" s="75"/>
      <c r="L810" s="75"/>
      <c r="M810" s="75"/>
      <c r="N810" s="75"/>
      <c r="O810" s="75"/>
      <c r="P810" s="75"/>
      <c r="Q810" s="75"/>
      <c r="R810" s="75"/>
    </row>
    <row r="811" spans="1:18" x14ac:dyDescent="0.25">
      <c r="A811" s="13" t="str">
        <f>IF(E811="","",VLOOKUP(E811,Datos!$A$18:$C$41,3,0))</f>
        <v/>
      </c>
      <c r="B811" s="13" t="str">
        <f>IF(E811="","",COUNTIF(E$19:E811,E811))</f>
        <v/>
      </c>
      <c r="C811" s="13" t="str">
        <f t="shared" si="20"/>
        <v>NO</v>
      </c>
      <c r="E811" s="37"/>
      <c r="F811" s="37" t="str">
        <f t="shared" si="21"/>
        <v/>
      </c>
      <c r="G811" s="75"/>
      <c r="H811" s="75"/>
      <c r="I811" s="75"/>
      <c r="J811" s="75"/>
      <c r="K811" s="75"/>
      <c r="L811" s="75"/>
      <c r="M811" s="75"/>
      <c r="N811" s="75"/>
      <c r="O811" s="75"/>
      <c r="P811" s="75"/>
      <c r="Q811" s="75"/>
      <c r="R811" s="75"/>
    </row>
    <row r="812" spans="1:18" x14ac:dyDescent="0.25">
      <c r="A812" s="13" t="str">
        <f>IF(E812="","",VLOOKUP(E812,Datos!$A$18:$C$41,3,0))</f>
        <v/>
      </c>
      <c r="B812" s="13" t="str">
        <f>IF(E812="","",COUNTIF(E$19:E812,E812))</f>
        <v/>
      </c>
      <c r="C812" s="13" t="str">
        <f t="shared" si="20"/>
        <v>NO</v>
      </c>
      <c r="E812" s="37"/>
      <c r="F812" s="37" t="str">
        <f t="shared" si="21"/>
        <v/>
      </c>
      <c r="G812" s="75"/>
      <c r="H812" s="75"/>
      <c r="I812" s="75"/>
      <c r="J812" s="75"/>
      <c r="K812" s="75"/>
      <c r="L812" s="75"/>
      <c r="M812" s="75"/>
      <c r="N812" s="75"/>
      <c r="O812" s="75"/>
      <c r="P812" s="75"/>
      <c r="Q812" s="75"/>
      <c r="R812" s="75"/>
    </row>
    <row r="813" spans="1:18" x14ac:dyDescent="0.25">
      <c r="A813" s="13" t="str">
        <f>IF(E813="","",VLOOKUP(E813,Datos!$A$18:$C$41,3,0))</f>
        <v/>
      </c>
      <c r="B813" s="13" t="str">
        <f>IF(E813="","",COUNTIF(E$19:E813,E813))</f>
        <v/>
      </c>
      <c r="C813" s="13" t="str">
        <f t="shared" si="20"/>
        <v>NO</v>
      </c>
      <c r="E813" s="37"/>
      <c r="F813" s="37" t="str">
        <f t="shared" si="21"/>
        <v/>
      </c>
      <c r="G813" s="75"/>
      <c r="H813" s="75"/>
      <c r="I813" s="75"/>
      <c r="J813" s="75"/>
      <c r="K813" s="75"/>
      <c r="L813" s="75"/>
      <c r="M813" s="75"/>
      <c r="N813" s="75"/>
      <c r="O813" s="75"/>
      <c r="P813" s="75"/>
      <c r="Q813" s="75"/>
      <c r="R813" s="75"/>
    </row>
    <row r="814" spans="1:18" x14ac:dyDescent="0.25">
      <c r="A814" s="13" t="str">
        <f>IF(E814="","",VLOOKUP(E814,Datos!$A$18:$C$41,3,0))</f>
        <v/>
      </c>
      <c r="B814" s="13" t="str">
        <f>IF(E814="","",COUNTIF(E$19:E814,E814))</f>
        <v/>
      </c>
      <c r="C814" s="13" t="str">
        <f t="shared" si="20"/>
        <v>NO</v>
      </c>
      <c r="E814" s="37"/>
      <c r="F814" s="37" t="str">
        <f t="shared" si="21"/>
        <v/>
      </c>
      <c r="G814" s="75"/>
      <c r="H814" s="75"/>
      <c r="I814" s="75"/>
      <c r="J814" s="75"/>
      <c r="K814" s="75"/>
      <c r="L814" s="75"/>
      <c r="M814" s="75"/>
      <c r="N814" s="75"/>
      <c r="O814" s="75"/>
      <c r="P814" s="75"/>
      <c r="Q814" s="75"/>
      <c r="R814" s="75"/>
    </row>
    <row r="815" spans="1:18" x14ac:dyDescent="0.25">
      <c r="A815" s="13" t="str">
        <f>IF(E815="","",VLOOKUP(E815,Datos!$A$18:$C$41,3,0))</f>
        <v/>
      </c>
      <c r="B815" s="13" t="str">
        <f>IF(E815="","",COUNTIF(E$19:E815,E815))</f>
        <v/>
      </c>
      <c r="C815" s="13" t="str">
        <f t="shared" si="20"/>
        <v>NO</v>
      </c>
      <c r="E815" s="37"/>
      <c r="F815" s="37" t="str">
        <f t="shared" si="21"/>
        <v/>
      </c>
      <c r="G815" s="75"/>
      <c r="H815" s="75"/>
      <c r="I815" s="75"/>
      <c r="J815" s="75"/>
      <c r="K815" s="75"/>
      <c r="L815" s="75"/>
      <c r="M815" s="75"/>
      <c r="N815" s="75"/>
      <c r="O815" s="75"/>
      <c r="P815" s="75"/>
      <c r="Q815" s="75"/>
      <c r="R815" s="75"/>
    </row>
    <row r="816" spans="1:18" x14ac:dyDescent="0.25">
      <c r="A816" s="13" t="str">
        <f>IF(E816="","",VLOOKUP(E816,Datos!$A$18:$C$41,3,0))</f>
        <v/>
      </c>
      <c r="B816" s="13" t="str">
        <f>IF(E816="","",COUNTIF(E$19:E816,E816))</f>
        <v/>
      </c>
      <c r="C816" s="13" t="str">
        <f t="shared" si="20"/>
        <v>NO</v>
      </c>
      <c r="E816" s="37"/>
      <c r="F816" s="37" t="str">
        <f t="shared" si="21"/>
        <v/>
      </c>
      <c r="G816" s="75"/>
      <c r="H816" s="75"/>
      <c r="I816" s="75"/>
      <c r="J816" s="75"/>
      <c r="K816" s="75"/>
      <c r="L816" s="75"/>
      <c r="M816" s="75"/>
      <c r="N816" s="75"/>
      <c r="O816" s="75"/>
      <c r="P816" s="75"/>
      <c r="Q816" s="75"/>
      <c r="R816" s="75"/>
    </row>
    <row r="817" spans="1:18" x14ac:dyDescent="0.25">
      <c r="A817" s="13" t="str">
        <f>IF(E817="","",VLOOKUP(E817,Datos!$A$18:$C$41,3,0))</f>
        <v/>
      </c>
      <c r="B817" s="13" t="str">
        <f>IF(E817="","",COUNTIF(E$19:E817,E817))</f>
        <v/>
      </c>
      <c r="C817" s="13" t="str">
        <f t="shared" si="20"/>
        <v>NO</v>
      </c>
      <c r="E817" s="37"/>
      <c r="F817" s="37" t="str">
        <f t="shared" si="21"/>
        <v/>
      </c>
      <c r="G817" s="75"/>
      <c r="H817" s="75"/>
      <c r="I817" s="75"/>
      <c r="J817" s="75"/>
      <c r="K817" s="75"/>
      <c r="L817" s="75"/>
      <c r="M817" s="75"/>
      <c r="N817" s="75"/>
      <c r="O817" s="75"/>
      <c r="P817" s="75"/>
      <c r="Q817" s="75"/>
      <c r="R817" s="75"/>
    </row>
    <row r="818" spans="1:18" x14ac:dyDescent="0.25">
      <c r="A818" s="13" t="str">
        <f>IF(E818="","",VLOOKUP(E818,Datos!$A$18:$C$41,3,0))</f>
        <v/>
      </c>
      <c r="B818" s="13" t="str">
        <f>IF(E818="","",COUNTIF(E$19:E818,E818))</f>
        <v/>
      </c>
      <c r="C818" s="13" t="str">
        <f t="shared" si="20"/>
        <v>NO</v>
      </c>
      <c r="E818" s="37"/>
      <c r="F818" s="37" t="str">
        <f t="shared" si="21"/>
        <v/>
      </c>
      <c r="G818" s="75"/>
      <c r="H818" s="75"/>
      <c r="I818" s="75"/>
      <c r="J818" s="75"/>
      <c r="K818" s="75"/>
      <c r="L818" s="75"/>
      <c r="M818" s="75"/>
      <c r="N818" s="75"/>
      <c r="O818" s="75"/>
      <c r="P818" s="75"/>
      <c r="Q818" s="75"/>
      <c r="R818" s="75"/>
    </row>
    <row r="819" spans="1:18" x14ac:dyDescent="0.25">
      <c r="A819" s="13" t="str">
        <f>IF(E819="","",VLOOKUP(E819,Datos!$A$18:$C$41,3,0))</f>
        <v/>
      </c>
      <c r="B819" s="13" t="str">
        <f>IF(E819="","",COUNTIF(E$19:E819,E819))</f>
        <v/>
      </c>
      <c r="C819" s="13" t="str">
        <f t="shared" si="20"/>
        <v>NO</v>
      </c>
      <c r="E819" s="37"/>
      <c r="F819" s="37" t="str">
        <f t="shared" si="21"/>
        <v/>
      </c>
      <c r="G819" s="75"/>
      <c r="H819" s="75"/>
      <c r="I819" s="75"/>
      <c r="J819" s="75"/>
      <c r="K819" s="75"/>
      <c r="L819" s="75"/>
      <c r="M819" s="75"/>
      <c r="N819" s="75"/>
      <c r="O819" s="75"/>
      <c r="P819" s="75"/>
      <c r="Q819" s="75"/>
      <c r="R819" s="75"/>
    </row>
    <row r="820" spans="1:18" x14ac:dyDescent="0.25">
      <c r="A820" s="13" t="str">
        <f>IF(E820="","",VLOOKUP(E820,Datos!$A$18:$C$41,3,0))</f>
        <v/>
      </c>
      <c r="B820" s="13" t="str">
        <f>IF(E820="","",COUNTIF(E$19:E820,E820))</f>
        <v/>
      </c>
      <c r="C820" s="13" t="str">
        <f t="shared" si="20"/>
        <v>NO</v>
      </c>
      <c r="E820" s="37"/>
      <c r="F820" s="37" t="str">
        <f t="shared" si="21"/>
        <v/>
      </c>
      <c r="G820" s="75"/>
      <c r="H820" s="75"/>
      <c r="I820" s="75"/>
      <c r="J820" s="75"/>
      <c r="K820" s="75"/>
      <c r="L820" s="75"/>
      <c r="M820" s="75"/>
      <c r="N820" s="75"/>
      <c r="O820" s="75"/>
      <c r="P820" s="75"/>
      <c r="Q820" s="75"/>
      <c r="R820" s="75"/>
    </row>
    <row r="821" spans="1:18" x14ac:dyDescent="0.25">
      <c r="A821" s="13" t="str">
        <f>IF(E821="","",VLOOKUP(E821,Datos!$A$18:$C$41,3,0))</f>
        <v/>
      </c>
      <c r="B821" s="13" t="str">
        <f>IF(E821="","",COUNTIF(E$19:E821,E821))</f>
        <v/>
      </c>
      <c r="C821" s="13" t="str">
        <f t="shared" si="20"/>
        <v>NO</v>
      </c>
      <c r="E821" s="37"/>
      <c r="F821" s="37" t="str">
        <f t="shared" si="21"/>
        <v/>
      </c>
      <c r="G821" s="75"/>
      <c r="H821" s="75"/>
      <c r="I821" s="75"/>
      <c r="J821" s="75"/>
      <c r="K821" s="75"/>
      <c r="L821" s="75"/>
      <c r="M821" s="75"/>
      <c r="N821" s="75"/>
      <c r="O821" s="75"/>
      <c r="P821" s="75"/>
      <c r="Q821" s="75"/>
      <c r="R821" s="75"/>
    </row>
    <row r="822" spans="1:18" x14ac:dyDescent="0.25">
      <c r="A822" s="13" t="str">
        <f>IF(E822="","",VLOOKUP(E822,Datos!$A$18:$C$41,3,0))</f>
        <v/>
      </c>
      <c r="B822" s="13" t="str">
        <f>IF(E822="","",COUNTIF(E$19:E822,E822))</f>
        <v/>
      </c>
      <c r="C822" s="13" t="str">
        <f t="shared" si="20"/>
        <v>NO</v>
      </c>
      <c r="E822" s="37"/>
      <c r="F822" s="37" t="str">
        <f t="shared" si="21"/>
        <v/>
      </c>
      <c r="G822" s="75"/>
      <c r="H822" s="75"/>
      <c r="I822" s="75"/>
      <c r="J822" s="75"/>
      <c r="K822" s="75"/>
      <c r="L822" s="75"/>
      <c r="M822" s="75"/>
      <c r="N822" s="75"/>
      <c r="O822" s="75"/>
      <c r="P822" s="75"/>
      <c r="Q822" s="75"/>
      <c r="R822" s="75"/>
    </row>
    <row r="823" spans="1:18" x14ac:dyDescent="0.25">
      <c r="A823" s="13" t="str">
        <f>IF(E823="","",VLOOKUP(E823,Datos!$A$18:$C$41,3,0))</f>
        <v/>
      </c>
      <c r="B823" s="13" t="str">
        <f>IF(E823="","",COUNTIF(E$19:E823,E823))</f>
        <v/>
      </c>
      <c r="C823" s="13" t="str">
        <f t="shared" si="20"/>
        <v>NO</v>
      </c>
      <c r="E823" s="37"/>
      <c r="F823" s="37" t="str">
        <f t="shared" si="21"/>
        <v/>
      </c>
      <c r="G823" s="75"/>
      <c r="H823" s="75"/>
      <c r="I823" s="75"/>
      <c r="J823" s="75"/>
      <c r="K823" s="75"/>
      <c r="L823" s="75"/>
      <c r="M823" s="75"/>
      <c r="N823" s="75"/>
      <c r="O823" s="75"/>
      <c r="P823" s="75"/>
      <c r="Q823" s="75"/>
      <c r="R823" s="75"/>
    </row>
    <row r="824" spans="1:18" x14ac:dyDescent="0.25">
      <c r="A824" s="13" t="str">
        <f>IF(E824="","",VLOOKUP(E824,Datos!$A$18:$C$41,3,0))</f>
        <v/>
      </c>
      <c r="B824" s="13" t="str">
        <f>IF(E824="","",COUNTIF(E$19:E824,E824))</f>
        <v/>
      </c>
      <c r="C824" s="13" t="str">
        <f t="shared" si="20"/>
        <v>NO</v>
      </c>
      <c r="E824" s="37"/>
      <c r="F824" s="37" t="str">
        <f t="shared" si="21"/>
        <v/>
      </c>
      <c r="G824" s="75"/>
      <c r="H824" s="75"/>
      <c r="I824" s="75"/>
      <c r="J824" s="75"/>
      <c r="K824" s="75"/>
      <c r="L824" s="75"/>
      <c r="M824" s="75"/>
      <c r="N824" s="75"/>
      <c r="O824" s="75"/>
      <c r="P824" s="75"/>
      <c r="Q824" s="75"/>
      <c r="R824" s="75"/>
    </row>
    <row r="825" spans="1:18" x14ac:dyDescent="0.25">
      <c r="A825" s="13" t="str">
        <f>IF(E825="","",VLOOKUP(E825,Datos!$A$18:$C$41,3,0))</f>
        <v/>
      </c>
      <c r="B825" s="13" t="str">
        <f>IF(E825="","",COUNTIF(E$19:E825,E825))</f>
        <v/>
      </c>
      <c r="C825" s="13" t="str">
        <f t="shared" si="20"/>
        <v>NO</v>
      </c>
      <c r="E825" s="37"/>
      <c r="F825" s="37" t="str">
        <f t="shared" si="21"/>
        <v/>
      </c>
      <c r="G825" s="75"/>
      <c r="H825" s="75"/>
      <c r="I825" s="75"/>
      <c r="J825" s="75"/>
      <c r="K825" s="75"/>
      <c r="L825" s="75"/>
      <c r="M825" s="75"/>
      <c r="N825" s="75"/>
      <c r="O825" s="75"/>
      <c r="P825" s="75"/>
      <c r="Q825" s="75"/>
      <c r="R825" s="75"/>
    </row>
    <row r="826" spans="1:18" x14ac:dyDescent="0.25">
      <c r="A826" s="13" t="str">
        <f>IF(E826="","",VLOOKUP(E826,Datos!$A$18:$C$41,3,0))</f>
        <v/>
      </c>
      <c r="B826" s="13" t="str">
        <f>IF(E826="","",COUNTIF(E$19:E826,E826))</f>
        <v/>
      </c>
      <c r="C826" s="13" t="str">
        <f t="shared" si="20"/>
        <v>NO</v>
      </c>
      <c r="E826" s="37"/>
      <c r="F826" s="37" t="str">
        <f t="shared" si="21"/>
        <v/>
      </c>
      <c r="G826" s="75"/>
      <c r="H826" s="75"/>
      <c r="I826" s="75"/>
      <c r="J826" s="75"/>
      <c r="K826" s="75"/>
      <c r="L826" s="75"/>
      <c r="M826" s="75"/>
      <c r="N826" s="75"/>
      <c r="O826" s="75"/>
      <c r="P826" s="75"/>
      <c r="Q826" s="75"/>
      <c r="R826" s="75"/>
    </row>
    <row r="827" spans="1:18" x14ac:dyDescent="0.25">
      <c r="A827" s="13" t="str">
        <f>IF(E827="","",VLOOKUP(E827,Datos!$A$18:$C$41,3,0))</f>
        <v/>
      </c>
      <c r="B827" s="13" t="str">
        <f>IF(E827="","",COUNTIF(E$19:E827,E827))</f>
        <v/>
      </c>
      <c r="C827" s="13" t="str">
        <f t="shared" si="20"/>
        <v>NO</v>
      </c>
      <c r="E827" s="37"/>
      <c r="F827" s="37" t="str">
        <f t="shared" si="21"/>
        <v/>
      </c>
      <c r="G827" s="75"/>
      <c r="H827" s="75"/>
      <c r="I827" s="75"/>
      <c r="J827" s="75"/>
      <c r="K827" s="75"/>
      <c r="L827" s="75"/>
      <c r="M827" s="75"/>
      <c r="N827" s="75"/>
      <c r="O827" s="75"/>
      <c r="P827" s="75"/>
      <c r="Q827" s="75"/>
      <c r="R827" s="75"/>
    </row>
    <row r="828" spans="1:18" x14ac:dyDescent="0.25">
      <c r="A828" s="13" t="str">
        <f>IF(E828="","",VLOOKUP(E828,Datos!$A$18:$C$41,3,0))</f>
        <v/>
      </c>
      <c r="B828" s="13" t="str">
        <f>IF(E828="","",COUNTIF(E$19:E828,E828))</f>
        <v/>
      </c>
      <c r="C828" s="13" t="str">
        <f t="shared" si="20"/>
        <v>NO</v>
      </c>
      <c r="E828" s="37"/>
      <c r="F828" s="37" t="str">
        <f t="shared" si="21"/>
        <v/>
      </c>
      <c r="G828" s="75"/>
      <c r="H828" s="75"/>
      <c r="I828" s="75"/>
      <c r="J828" s="75"/>
      <c r="K828" s="75"/>
      <c r="L828" s="75"/>
      <c r="M828" s="75"/>
      <c r="N828" s="75"/>
      <c r="O828" s="75"/>
      <c r="P828" s="75"/>
      <c r="Q828" s="75"/>
      <c r="R828" s="75"/>
    </row>
    <row r="829" spans="1:18" x14ac:dyDescent="0.25">
      <c r="A829" s="13" t="str">
        <f>IF(E829="","",VLOOKUP(E829,Datos!$A$18:$C$41,3,0))</f>
        <v/>
      </c>
      <c r="B829" s="13" t="str">
        <f>IF(E829="","",COUNTIF(E$19:E829,E829))</f>
        <v/>
      </c>
      <c r="C829" s="13" t="str">
        <f t="shared" si="20"/>
        <v>NO</v>
      </c>
      <c r="E829" s="37"/>
      <c r="F829" s="37" t="str">
        <f t="shared" si="21"/>
        <v/>
      </c>
      <c r="G829" s="75"/>
      <c r="H829" s="75"/>
      <c r="I829" s="75"/>
      <c r="J829" s="75"/>
      <c r="K829" s="75"/>
      <c r="L829" s="75"/>
      <c r="M829" s="75"/>
      <c r="N829" s="75"/>
      <c r="O829" s="75"/>
      <c r="P829" s="75"/>
      <c r="Q829" s="75"/>
      <c r="R829" s="75"/>
    </row>
    <row r="830" spans="1:18" x14ac:dyDescent="0.25">
      <c r="A830" s="13" t="str">
        <f>IF(E830="","",VLOOKUP(E830,Datos!$A$18:$C$41,3,0))</f>
        <v/>
      </c>
      <c r="B830" s="13" t="str">
        <f>IF(E830="","",COUNTIF(E$19:E830,E830))</f>
        <v/>
      </c>
      <c r="C830" s="13" t="str">
        <f t="shared" si="20"/>
        <v>NO</v>
      </c>
      <c r="E830" s="37"/>
      <c r="F830" s="37" t="str">
        <f t="shared" si="21"/>
        <v/>
      </c>
      <c r="G830" s="75"/>
      <c r="H830" s="75"/>
      <c r="I830" s="75"/>
      <c r="J830" s="75"/>
      <c r="K830" s="75"/>
      <c r="L830" s="75"/>
      <c r="M830" s="75"/>
      <c r="N830" s="75"/>
      <c r="O830" s="75"/>
      <c r="P830" s="75"/>
      <c r="Q830" s="75"/>
      <c r="R830" s="75"/>
    </row>
    <row r="831" spans="1:18" x14ac:dyDescent="0.25">
      <c r="A831" s="13" t="str">
        <f>IF(E831="","",VLOOKUP(E831,Datos!$A$18:$C$41,3,0))</f>
        <v/>
      </c>
      <c r="B831" s="13" t="str">
        <f>IF(E831="","",COUNTIF(E$19:E831,E831))</f>
        <v/>
      </c>
      <c r="C831" s="13" t="str">
        <f t="shared" si="20"/>
        <v>NO</v>
      </c>
      <c r="E831" s="37"/>
      <c r="F831" s="37" t="str">
        <f t="shared" si="21"/>
        <v/>
      </c>
      <c r="G831" s="75"/>
      <c r="H831" s="75"/>
      <c r="I831" s="75"/>
      <c r="J831" s="75"/>
      <c r="K831" s="75"/>
      <c r="L831" s="75"/>
      <c r="M831" s="75"/>
      <c r="N831" s="75"/>
      <c r="O831" s="75"/>
      <c r="P831" s="75"/>
      <c r="Q831" s="75"/>
      <c r="R831" s="75"/>
    </row>
    <row r="832" spans="1:18" x14ac:dyDescent="0.25">
      <c r="A832" s="13" t="str">
        <f>IF(E832="","",VLOOKUP(E832,Datos!$A$18:$C$41,3,0))</f>
        <v/>
      </c>
      <c r="B832" s="13" t="str">
        <f>IF(E832="","",COUNTIF(E$19:E832,E832))</f>
        <v/>
      </c>
      <c r="C832" s="13" t="str">
        <f t="shared" si="20"/>
        <v>NO</v>
      </c>
      <c r="E832" s="37"/>
      <c r="F832" s="37" t="str">
        <f t="shared" si="21"/>
        <v/>
      </c>
      <c r="G832" s="75"/>
      <c r="H832" s="75"/>
      <c r="I832" s="75"/>
      <c r="J832" s="75"/>
      <c r="K832" s="75"/>
      <c r="L832" s="75"/>
      <c r="M832" s="75"/>
      <c r="N832" s="75"/>
      <c r="O832" s="75"/>
      <c r="P832" s="75"/>
      <c r="Q832" s="75"/>
      <c r="R832" s="75"/>
    </row>
    <row r="833" spans="1:18" x14ac:dyDescent="0.25">
      <c r="A833" s="13" t="str">
        <f>IF(E833="","",VLOOKUP(E833,Datos!$A$18:$C$41,3,0))</f>
        <v/>
      </c>
      <c r="B833" s="13" t="str">
        <f>IF(E833="","",COUNTIF(E$19:E833,E833))</f>
        <v/>
      </c>
      <c r="C833" s="13" t="str">
        <f t="shared" ref="C833:C896" si="22">IF(AND(B833&gt;0,B833&lt;2000),"SI","NO")</f>
        <v>NO</v>
      </c>
      <c r="E833" s="37"/>
      <c r="F833" s="37" t="str">
        <f t="shared" ref="F833:F896" si="23">IF(E833="","",A833&amp;"-"&amp;B833)</f>
        <v/>
      </c>
      <c r="G833" s="75"/>
      <c r="H833" s="75"/>
      <c r="I833" s="75"/>
      <c r="J833" s="75"/>
      <c r="K833" s="75"/>
      <c r="L833" s="75"/>
      <c r="M833" s="75"/>
      <c r="N833" s="75"/>
      <c r="O833" s="75"/>
      <c r="P833" s="75"/>
      <c r="Q833" s="75"/>
      <c r="R833" s="75"/>
    </row>
    <row r="834" spans="1:18" x14ac:dyDescent="0.25">
      <c r="A834" s="13" t="str">
        <f>IF(E834="","",VLOOKUP(E834,Datos!$A$18:$C$41,3,0))</f>
        <v/>
      </c>
      <c r="B834" s="13" t="str">
        <f>IF(E834="","",COUNTIF(E$19:E834,E834))</f>
        <v/>
      </c>
      <c r="C834" s="13" t="str">
        <f t="shared" si="22"/>
        <v>NO</v>
      </c>
      <c r="E834" s="37"/>
      <c r="F834" s="37" t="str">
        <f t="shared" si="23"/>
        <v/>
      </c>
      <c r="G834" s="75"/>
      <c r="H834" s="75"/>
      <c r="I834" s="75"/>
      <c r="J834" s="75"/>
      <c r="K834" s="75"/>
      <c r="L834" s="75"/>
      <c r="M834" s="75"/>
      <c r="N834" s="75"/>
      <c r="O834" s="75"/>
      <c r="P834" s="75"/>
      <c r="Q834" s="75"/>
      <c r="R834" s="75"/>
    </row>
    <row r="835" spans="1:18" x14ac:dyDescent="0.25">
      <c r="A835" s="13" t="str">
        <f>IF(E835="","",VLOOKUP(E835,Datos!$A$18:$C$41,3,0))</f>
        <v/>
      </c>
      <c r="B835" s="13" t="str">
        <f>IF(E835="","",COUNTIF(E$19:E835,E835))</f>
        <v/>
      </c>
      <c r="C835" s="13" t="str">
        <f t="shared" si="22"/>
        <v>NO</v>
      </c>
      <c r="E835" s="37"/>
      <c r="F835" s="37" t="str">
        <f t="shared" si="23"/>
        <v/>
      </c>
      <c r="G835" s="75"/>
      <c r="H835" s="75"/>
      <c r="I835" s="75"/>
      <c r="J835" s="75"/>
      <c r="K835" s="75"/>
      <c r="L835" s="75"/>
      <c r="M835" s="75"/>
      <c r="N835" s="75"/>
      <c r="O835" s="75"/>
      <c r="P835" s="75"/>
      <c r="Q835" s="75"/>
      <c r="R835" s="75"/>
    </row>
    <row r="836" spans="1:18" x14ac:dyDescent="0.25">
      <c r="A836" s="13" t="str">
        <f>IF(E836="","",VLOOKUP(E836,Datos!$A$18:$C$41,3,0))</f>
        <v/>
      </c>
      <c r="B836" s="13" t="str">
        <f>IF(E836="","",COUNTIF(E$19:E836,E836))</f>
        <v/>
      </c>
      <c r="C836" s="13" t="str">
        <f t="shared" si="22"/>
        <v>NO</v>
      </c>
      <c r="E836" s="37"/>
      <c r="F836" s="37" t="str">
        <f t="shared" si="23"/>
        <v/>
      </c>
      <c r="G836" s="75"/>
      <c r="H836" s="75"/>
      <c r="I836" s="75"/>
      <c r="J836" s="75"/>
      <c r="K836" s="75"/>
      <c r="L836" s="75"/>
      <c r="M836" s="75"/>
      <c r="N836" s="75"/>
      <c r="O836" s="75"/>
      <c r="P836" s="75"/>
      <c r="Q836" s="75"/>
      <c r="R836" s="75"/>
    </row>
    <row r="837" spans="1:18" x14ac:dyDescent="0.25">
      <c r="A837" s="13" t="str">
        <f>IF(E837="","",VLOOKUP(E837,Datos!$A$18:$C$41,3,0))</f>
        <v/>
      </c>
      <c r="B837" s="13" t="str">
        <f>IF(E837="","",COUNTIF(E$19:E837,E837))</f>
        <v/>
      </c>
      <c r="C837" s="13" t="str">
        <f t="shared" si="22"/>
        <v>NO</v>
      </c>
      <c r="E837" s="37"/>
      <c r="F837" s="37" t="str">
        <f t="shared" si="23"/>
        <v/>
      </c>
      <c r="G837" s="75"/>
      <c r="H837" s="75"/>
      <c r="I837" s="75"/>
      <c r="J837" s="75"/>
      <c r="K837" s="75"/>
      <c r="L837" s="75"/>
      <c r="M837" s="75"/>
      <c r="N837" s="75"/>
      <c r="O837" s="75"/>
      <c r="P837" s="75"/>
      <c r="Q837" s="75"/>
      <c r="R837" s="75"/>
    </row>
    <row r="838" spans="1:18" x14ac:dyDescent="0.25">
      <c r="A838" s="13" t="str">
        <f>IF(E838="","",VLOOKUP(E838,Datos!$A$18:$C$41,3,0))</f>
        <v/>
      </c>
      <c r="B838" s="13" t="str">
        <f>IF(E838="","",COUNTIF(E$19:E838,E838))</f>
        <v/>
      </c>
      <c r="C838" s="13" t="str">
        <f t="shared" si="22"/>
        <v>NO</v>
      </c>
      <c r="E838" s="37"/>
      <c r="F838" s="37" t="str">
        <f t="shared" si="23"/>
        <v/>
      </c>
      <c r="G838" s="75"/>
      <c r="H838" s="75"/>
      <c r="I838" s="75"/>
      <c r="J838" s="75"/>
      <c r="K838" s="75"/>
      <c r="L838" s="75"/>
      <c r="M838" s="75"/>
      <c r="N838" s="75"/>
      <c r="O838" s="75"/>
      <c r="P838" s="75"/>
      <c r="Q838" s="75"/>
      <c r="R838" s="75"/>
    </row>
    <row r="839" spans="1:18" x14ac:dyDescent="0.25">
      <c r="A839" s="13" t="str">
        <f>IF(E839="","",VLOOKUP(E839,Datos!$A$18:$C$41,3,0))</f>
        <v/>
      </c>
      <c r="B839" s="13" t="str">
        <f>IF(E839="","",COUNTIF(E$19:E839,E839))</f>
        <v/>
      </c>
      <c r="C839" s="13" t="str">
        <f t="shared" si="22"/>
        <v>NO</v>
      </c>
      <c r="E839" s="37"/>
      <c r="F839" s="37" t="str">
        <f t="shared" si="23"/>
        <v/>
      </c>
      <c r="G839" s="75"/>
      <c r="H839" s="75"/>
      <c r="I839" s="75"/>
      <c r="J839" s="75"/>
      <c r="K839" s="75"/>
      <c r="L839" s="75"/>
      <c r="M839" s="75"/>
      <c r="N839" s="75"/>
      <c r="O839" s="75"/>
      <c r="P839" s="75"/>
      <c r="Q839" s="75"/>
      <c r="R839" s="75"/>
    </row>
    <row r="840" spans="1:18" x14ac:dyDescent="0.25">
      <c r="A840" s="13" t="str">
        <f>IF(E840="","",VLOOKUP(E840,Datos!$A$18:$C$41,3,0))</f>
        <v/>
      </c>
      <c r="B840" s="13" t="str">
        <f>IF(E840="","",COUNTIF(E$19:E840,E840))</f>
        <v/>
      </c>
      <c r="C840" s="13" t="str">
        <f t="shared" si="22"/>
        <v>NO</v>
      </c>
      <c r="E840" s="37"/>
      <c r="F840" s="37" t="str">
        <f t="shared" si="23"/>
        <v/>
      </c>
      <c r="G840" s="75"/>
      <c r="H840" s="75"/>
      <c r="I840" s="75"/>
      <c r="J840" s="75"/>
      <c r="K840" s="75"/>
      <c r="L840" s="75"/>
      <c r="M840" s="75"/>
      <c r="N840" s="75"/>
      <c r="O840" s="75"/>
      <c r="P840" s="75"/>
      <c r="Q840" s="75"/>
      <c r="R840" s="75"/>
    </row>
    <row r="841" spans="1:18" x14ac:dyDescent="0.25">
      <c r="A841" s="13" t="str">
        <f>IF(E841="","",VLOOKUP(E841,Datos!$A$18:$C$41,3,0))</f>
        <v/>
      </c>
      <c r="B841" s="13" t="str">
        <f>IF(E841="","",COUNTIF(E$19:E841,E841))</f>
        <v/>
      </c>
      <c r="C841" s="13" t="str">
        <f t="shared" si="22"/>
        <v>NO</v>
      </c>
      <c r="E841" s="37"/>
      <c r="F841" s="37" t="str">
        <f t="shared" si="23"/>
        <v/>
      </c>
      <c r="G841" s="75"/>
      <c r="H841" s="75"/>
      <c r="I841" s="75"/>
      <c r="J841" s="75"/>
      <c r="K841" s="75"/>
      <c r="L841" s="75"/>
      <c r="M841" s="75"/>
      <c r="N841" s="75"/>
      <c r="O841" s="75"/>
      <c r="P841" s="75"/>
      <c r="Q841" s="75"/>
      <c r="R841" s="75"/>
    </row>
    <row r="842" spans="1:18" x14ac:dyDescent="0.25">
      <c r="A842" s="13" t="str">
        <f>IF(E842="","",VLOOKUP(E842,Datos!$A$18:$C$41,3,0))</f>
        <v/>
      </c>
      <c r="B842" s="13" t="str">
        <f>IF(E842="","",COUNTIF(E$19:E842,E842))</f>
        <v/>
      </c>
      <c r="C842" s="13" t="str">
        <f t="shared" si="22"/>
        <v>NO</v>
      </c>
      <c r="E842" s="37"/>
      <c r="F842" s="37" t="str">
        <f t="shared" si="23"/>
        <v/>
      </c>
      <c r="G842" s="75"/>
      <c r="H842" s="75"/>
      <c r="I842" s="75"/>
      <c r="J842" s="75"/>
      <c r="K842" s="75"/>
      <c r="L842" s="75"/>
      <c r="M842" s="75"/>
      <c r="N842" s="75"/>
      <c r="O842" s="75"/>
      <c r="P842" s="75"/>
      <c r="Q842" s="75"/>
      <c r="R842" s="75"/>
    </row>
    <row r="843" spans="1:18" x14ac:dyDescent="0.25">
      <c r="A843" s="13" t="str">
        <f>IF(E843="","",VLOOKUP(E843,Datos!$A$18:$C$41,3,0))</f>
        <v/>
      </c>
      <c r="B843" s="13" t="str">
        <f>IF(E843="","",COUNTIF(E$19:E843,E843))</f>
        <v/>
      </c>
      <c r="C843" s="13" t="str">
        <f t="shared" si="22"/>
        <v>NO</v>
      </c>
      <c r="E843" s="37"/>
      <c r="F843" s="37" t="str">
        <f t="shared" si="23"/>
        <v/>
      </c>
      <c r="G843" s="75"/>
      <c r="H843" s="75"/>
      <c r="I843" s="75"/>
      <c r="J843" s="75"/>
      <c r="K843" s="75"/>
      <c r="L843" s="75"/>
      <c r="M843" s="75"/>
      <c r="N843" s="75"/>
      <c r="O843" s="75"/>
      <c r="P843" s="75"/>
      <c r="Q843" s="75"/>
      <c r="R843" s="75"/>
    </row>
    <row r="844" spans="1:18" x14ac:dyDescent="0.25">
      <c r="A844" s="13" t="str">
        <f>IF(E844="","",VLOOKUP(E844,Datos!$A$18:$C$41,3,0))</f>
        <v/>
      </c>
      <c r="B844" s="13" t="str">
        <f>IF(E844="","",COUNTIF(E$19:E844,E844))</f>
        <v/>
      </c>
      <c r="C844" s="13" t="str">
        <f t="shared" si="22"/>
        <v>NO</v>
      </c>
      <c r="E844" s="37"/>
      <c r="F844" s="37" t="str">
        <f t="shared" si="23"/>
        <v/>
      </c>
      <c r="G844" s="75"/>
      <c r="H844" s="75"/>
      <c r="I844" s="75"/>
      <c r="J844" s="75"/>
      <c r="K844" s="75"/>
      <c r="L844" s="75"/>
      <c r="M844" s="75"/>
      <c r="N844" s="75"/>
      <c r="O844" s="75"/>
      <c r="P844" s="75"/>
      <c r="Q844" s="75"/>
      <c r="R844" s="75"/>
    </row>
    <row r="845" spans="1:18" x14ac:dyDescent="0.25">
      <c r="A845" s="13" t="str">
        <f>IF(E845="","",VLOOKUP(E845,Datos!$A$18:$C$41,3,0))</f>
        <v/>
      </c>
      <c r="B845" s="13" t="str">
        <f>IF(E845="","",COUNTIF(E$19:E845,E845))</f>
        <v/>
      </c>
      <c r="C845" s="13" t="str">
        <f t="shared" si="22"/>
        <v>NO</v>
      </c>
      <c r="E845" s="37"/>
      <c r="F845" s="37" t="str">
        <f t="shared" si="23"/>
        <v/>
      </c>
      <c r="G845" s="75"/>
      <c r="H845" s="75"/>
      <c r="I845" s="75"/>
      <c r="J845" s="75"/>
      <c r="K845" s="75"/>
      <c r="L845" s="75"/>
      <c r="M845" s="75"/>
      <c r="N845" s="75"/>
      <c r="O845" s="75"/>
      <c r="P845" s="75"/>
      <c r="Q845" s="75"/>
      <c r="R845" s="75"/>
    </row>
    <row r="846" spans="1:18" x14ac:dyDescent="0.25">
      <c r="A846" s="13" t="str">
        <f>IF(E846="","",VLOOKUP(E846,Datos!$A$18:$C$41,3,0))</f>
        <v/>
      </c>
      <c r="B846" s="13" t="str">
        <f>IF(E846="","",COUNTIF(E$19:E846,E846))</f>
        <v/>
      </c>
      <c r="C846" s="13" t="str">
        <f t="shared" si="22"/>
        <v>NO</v>
      </c>
      <c r="E846" s="37"/>
      <c r="F846" s="37" t="str">
        <f t="shared" si="23"/>
        <v/>
      </c>
      <c r="G846" s="75"/>
      <c r="H846" s="75"/>
      <c r="I846" s="75"/>
      <c r="J846" s="75"/>
      <c r="K846" s="75"/>
      <c r="L846" s="75"/>
      <c r="M846" s="75"/>
      <c r="N846" s="75"/>
      <c r="O846" s="75"/>
      <c r="P846" s="75"/>
      <c r="Q846" s="75"/>
      <c r="R846" s="75"/>
    </row>
    <row r="847" spans="1:18" x14ac:dyDescent="0.25">
      <c r="A847" s="13" t="str">
        <f>IF(E847="","",VLOOKUP(E847,Datos!$A$18:$C$41,3,0))</f>
        <v/>
      </c>
      <c r="B847" s="13" t="str">
        <f>IF(E847="","",COUNTIF(E$19:E847,E847))</f>
        <v/>
      </c>
      <c r="C847" s="13" t="str">
        <f t="shared" si="22"/>
        <v>NO</v>
      </c>
      <c r="E847" s="37"/>
      <c r="F847" s="37" t="str">
        <f t="shared" si="23"/>
        <v/>
      </c>
      <c r="G847" s="75"/>
      <c r="H847" s="75"/>
      <c r="I847" s="75"/>
      <c r="J847" s="75"/>
      <c r="K847" s="75"/>
      <c r="L847" s="75"/>
      <c r="M847" s="75"/>
      <c r="N847" s="75"/>
      <c r="O847" s="75"/>
      <c r="P847" s="75"/>
      <c r="Q847" s="75"/>
      <c r="R847" s="75"/>
    </row>
    <row r="848" spans="1:18" x14ac:dyDescent="0.25">
      <c r="A848" s="13" t="str">
        <f>IF(E848="","",VLOOKUP(E848,Datos!$A$18:$C$41,3,0))</f>
        <v/>
      </c>
      <c r="B848" s="13" t="str">
        <f>IF(E848="","",COUNTIF(E$19:E848,E848))</f>
        <v/>
      </c>
      <c r="C848" s="13" t="str">
        <f t="shared" si="22"/>
        <v>NO</v>
      </c>
      <c r="E848" s="37"/>
      <c r="F848" s="37" t="str">
        <f t="shared" si="23"/>
        <v/>
      </c>
      <c r="G848" s="75"/>
      <c r="H848" s="75"/>
      <c r="I848" s="75"/>
      <c r="J848" s="75"/>
      <c r="K848" s="75"/>
      <c r="L848" s="75"/>
      <c r="M848" s="75"/>
      <c r="N848" s="75"/>
      <c r="O848" s="75"/>
      <c r="P848" s="75"/>
      <c r="Q848" s="75"/>
      <c r="R848" s="75"/>
    </row>
    <row r="849" spans="1:18" x14ac:dyDescent="0.25">
      <c r="A849" s="13" t="str">
        <f>IF(E849="","",VLOOKUP(E849,Datos!$A$18:$C$41,3,0))</f>
        <v/>
      </c>
      <c r="B849" s="13" t="str">
        <f>IF(E849="","",COUNTIF(E$19:E849,E849))</f>
        <v/>
      </c>
      <c r="C849" s="13" t="str">
        <f t="shared" si="22"/>
        <v>NO</v>
      </c>
      <c r="E849" s="37"/>
      <c r="F849" s="37" t="str">
        <f t="shared" si="23"/>
        <v/>
      </c>
      <c r="G849" s="75"/>
      <c r="H849" s="75"/>
      <c r="I849" s="75"/>
      <c r="J849" s="75"/>
      <c r="K849" s="75"/>
      <c r="L849" s="75"/>
      <c r="M849" s="75"/>
      <c r="N849" s="75"/>
      <c r="O849" s="75"/>
      <c r="P849" s="75"/>
      <c r="Q849" s="75"/>
      <c r="R849" s="75"/>
    </row>
    <row r="850" spans="1:18" x14ac:dyDescent="0.25">
      <c r="A850" s="13" t="str">
        <f>IF(E850="","",VLOOKUP(E850,Datos!$A$18:$C$41,3,0))</f>
        <v/>
      </c>
      <c r="B850" s="13" t="str">
        <f>IF(E850="","",COUNTIF(E$19:E850,E850))</f>
        <v/>
      </c>
      <c r="C850" s="13" t="str">
        <f t="shared" si="22"/>
        <v>NO</v>
      </c>
      <c r="E850" s="37"/>
      <c r="F850" s="37" t="str">
        <f t="shared" si="23"/>
        <v/>
      </c>
      <c r="G850" s="75"/>
      <c r="H850" s="75"/>
      <c r="I850" s="75"/>
      <c r="J850" s="75"/>
      <c r="K850" s="75"/>
      <c r="L850" s="75"/>
      <c r="M850" s="75"/>
      <c r="N850" s="75"/>
      <c r="O850" s="75"/>
      <c r="P850" s="75"/>
      <c r="Q850" s="75"/>
      <c r="R850" s="75"/>
    </row>
    <row r="851" spans="1:18" x14ac:dyDescent="0.25">
      <c r="A851" s="13" t="str">
        <f>IF(E851="","",VLOOKUP(E851,Datos!$A$18:$C$41,3,0))</f>
        <v/>
      </c>
      <c r="B851" s="13" t="str">
        <f>IF(E851="","",COUNTIF(E$19:E851,E851))</f>
        <v/>
      </c>
      <c r="C851" s="13" t="str">
        <f t="shared" si="22"/>
        <v>NO</v>
      </c>
      <c r="E851" s="37"/>
      <c r="F851" s="37" t="str">
        <f t="shared" si="23"/>
        <v/>
      </c>
      <c r="G851" s="75"/>
      <c r="H851" s="75"/>
      <c r="I851" s="75"/>
      <c r="J851" s="75"/>
      <c r="K851" s="75"/>
      <c r="L851" s="75"/>
      <c r="M851" s="75"/>
      <c r="N851" s="75"/>
      <c r="O851" s="75"/>
      <c r="P851" s="75"/>
      <c r="Q851" s="75"/>
      <c r="R851" s="75"/>
    </row>
    <row r="852" spans="1:18" x14ac:dyDescent="0.25">
      <c r="A852" s="13" t="str">
        <f>IF(E852="","",VLOOKUP(E852,Datos!$A$18:$C$41,3,0))</f>
        <v/>
      </c>
      <c r="B852" s="13" t="str">
        <f>IF(E852="","",COUNTIF(E$19:E852,E852))</f>
        <v/>
      </c>
      <c r="C852" s="13" t="str">
        <f t="shared" si="22"/>
        <v>NO</v>
      </c>
      <c r="E852" s="37"/>
      <c r="F852" s="37" t="str">
        <f t="shared" si="23"/>
        <v/>
      </c>
      <c r="G852" s="75"/>
      <c r="H852" s="75"/>
      <c r="I852" s="75"/>
      <c r="J852" s="75"/>
      <c r="K852" s="75"/>
      <c r="L852" s="75"/>
      <c r="M852" s="75"/>
      <c r="N852" s="75"/>
      <c r="O852" s="75"/>
      <c r="P852" s="75"/>
      <c r="Q852" s="75"/>
      <c r="R852" s="75"/>
    </row>
    <row r="853" spans="1:18" x14ac:dyDescent="0.25">
      <c r="A853" s="13" t="str">
        <f>IF(E853="","",VLOOKUP(E853,Datos!$A$18:$C$41,3,0))</f>
        <v/>
      </c>
      <c r="B853" s="13" t="str">
        <f>IF(E853="","",COUNTIF(E$19:E853,E853))</f>
        <v/>
      </c>
      <c r="C853" s="13" t="str">
        <f t="shared" si="22"/>
        <v>NO</v>
      </c>
      <c r="E853" s="37"/>
      <c r="F853" s="37" t="str">
        <f t="shared" si="23"/>
        <v/>
      </c>
      <c r="G853" s="75"/>
      <c r="H853" s="75"/>
      <c r="I853" s="75"/>
      <c r="J853" s="75"/>
      <c r="K853" s="75"/>
      <c r="L853" s="75"/>
      <c r="M853" s="75"/>
      <c r="N853" s="75"/>
      <c r="O853" s="75"/>
      <c r="P853" s="75"/>
      <c r="Q853" s="75"/>
      <c r="R853" s="75"/>
    </row>
    <row r="854" spans="1:18" x14ac:dyDescent="0.25">
      <c r="A854" s="13" t="str">
        <f>IF(E854="","",VLOOKUP(E854,Datos!$A$18:$C$41,3,0))</f>
        <v/>
      </c>
      <c r="B854" s="13" t="str">
        <f>IF(E854="","",COUNTIF(E$19:E854,E854))</f>
        <v/>
      </c>
      <c r="C854" s="13" t="str">
        <f t="shared" si="22"/>
        <v>NO</v>
      </c>
      <c r="E854" s="37"/>
      <c r="F854" s="37" t="str">
        <f t="shared" si="23"/>
        <v/>
      </c>
      <c r="G854" s="75"/>
      <c r="H854" s="75"/>
      <c r="I854" s="75"/>
      <c r="J854" s="75"/>
      <c r="K854" s="75"/>
      <c r="L854" s="75"/>
      <c r="M854" s="75"/>
      <c r="N854" s="75"/>
      <c r="O854" s="75"/>
      <c r="P854" s="75"/>
      <c r="Q854" s="75"/>
      <c r="R854" s="75"/>
    </row>
    <row r="855" spans="1:18" x14ac:dyDescent="0.25">
      <c r="A855" s="13" t="str">
        <f>IF(E855="","",VLOOKUP(E855,Datos!$A$18:$C$41,3,0))</f>
        <v/>
      </c>
      <c r="B855" s="13" t="str">
        <f>IF(E855="","",COUNTIF(E$19:E855,E855))</f>
        <v/>
      </c>
      <c r="C855" s="13" t="str">
        <f t="shared" si="22"/>
        <v>NO</v>
      </c>
      <c r="E855" s="37"/>
      <c r="F855" s="37" t="str">
        <f t="shared" si="23"/>
        <v/>
      </c>
      <c r="G855" s="75"/>
      <c r="H855" s="75"/>
      <c r="I855" s="75"/>
      <c r="J855" s="75"/>
      <c r="K855" s="75"/>
      <c r="L855" s="75"/>
      <c r="M855" s="75"/>
      <c r="N855" s="75"/>
      <c r="O855" s="75"/>
      <c r="P855" s="75"/>
      <c r="Q855" s="75"/>
      <c r="R855" s="75"/>
    </row>
    <row r="856" spans="1:18" x14ac:dyDescent="0.25">
      <c r="A856" s="13" t="str">
        <f>IF(E856="","",VLOOKUP(E856,Datos!$A$18:$C$41,3,0))</f>
        <v/>
      </c>
      <c r="B856" s="13" t="str">
        <f>IF(E856="","",COUNTIF(E$19:E856,E856))</f>
        <v/>
      </c>
      <c r="C856" s="13" t="str">
        <f t="shared" si="22"/>
        <v>NO</v>
      </c>
      <c r="E856" s="37"/>
      <c r="F856" s="37" t="str">
        <f t="shared" si="23"/>
        <v/>
      </c>
      <c r="G856" s="75"/>
      <c r="H856" s="75"/>
      <c r="I856" s="75"/>
      <c r="J856" s="75"/>
      <c r="K856" s="75"/>
      <c r="L856" s="75"/>
      <c r="M856" s="75"/>
      <c r="N856" s="75"/>
      <c r="O856" s="75"/>
      <c r="P856" s="75"/>
      <c r="Q856" s="75"/>
      <c r="R856" s="75"/>
    </row>
    <row r="857" spans="1:18" x14ac:dyDescent="0.25">
      <c r="A857" s="13" t="str">
        <f>IF(E857="","",VLOOKUP(E857,Datos!$A$18:$C$41,3,0))</f>
        <v/>
      </c>
      <c r="B857" s="13" t="str">
        <f>IF(E857="","",COUNTIF(E$19:E857,E857))</f>
        <v/>
      </c>
      <c r="C857" s="13" t="str">
        <f t="shared" si="22"/>
        <v>NO</v>
      </c>
      <c r="E857" s="37"/>
      <c r="F857" s="37" t="str">
        <f t="shared" si="23"/>
        <v/>
      </c>
      <c r="G857" s="75"/>
      <c r="H857" s="75"/>
      <c r="I857" s="75"/>
      <c r="J857" s="75"/>
      <c r="K857" s="75"/>
      <c r="L857" s="75"/>
      <c r="M857" s="75"/>
      <c r="N857" s="75"/>
      <c r="O857" s="75"/>
      <c r="P857" s="75"/>
      <c r="Q857" s="75"/>
      <c r="R857" s="75"/>
    </row>
    <row r="858" spans="1:18" x14ac:dyDescent="0.25">
      <c r="A858" s="13" t="str">
        <f>IF(E858="","",VLOOKUP(E858,Datos!$A$18:$C$41,3,0))</f>
        <v/>
      </c>
      <c r="B858" s="13" t="str">
        <f>IF(E858="","",COUNTIF(E$19:E858,E858))</f>
        <v/>
      </c>
      <c r="C858" s="13" t="str">
        <f t="shared" si="22"/>
        <v>NO</v>
      </c>
      <c r="E858" s="37"/>
      <c r="F858" s="37" t="str">
        <f t="shared" si="23"/>
        <v/>
      </c>
      <c r="G858" s="75"/>
      <c r="H858" s="75"/>
      <c r="I858" s="75"/>
      <c r="J858" s="75"/>
      <c r="K858" s="75"/>
      <c r="L858" s="75"/>
      <c r="M858" s="75"/>
      <c r="N858" s="75"/>
      <c r="O858" s="75"/>
      <c r="P858" s="75"/>
      <c r="Q858" s="75"/>
      <c r="R858" s="75"/>
    </row>
    <row r="859" spans="1:18" x14ac:dyDescent="0.25">
      <c r="A859" s="13" t="str">
        <f>IF(E859="","",VLOOKUP(E859,Datos!$A$18:$C$41,3,0))</f>
        <v/>
      </c>
      <c r="B859" s="13" t="str">
        <f>IF(E859="","",COUNTIF(E$19:E859,E859))</f>
        <v/>
      </c>
      <c r="C859" s="13" t="str">
        <f t="shared" si="22"/>
        <v>NO</v>
      </c>
      <c r="E859" s="37"/>
      <c r="F859" s="37" t="str">
        <f t="shared" si="23"/>
        <v/>
      </c>
      <c r="G859" s="75"/>
      <c r="H859" s="75"/>
      <c r="I859" s="75"/>
      <c r="J859" s="75"/>
      <c r="K859" s="75"/>
      <c r="L859" s="75"/>
      <c r="M859" s="75"/>
      <c r="N859" s="75"/>
      <c r="O859" s="75"/>
      <c r="P859" s="75"/>
      <c r="Q859" s="75"/>
      <c r="R859" s="75"/>
    </row>
    <row r="860" spans="1:18" x14ac:dyDescent="0.25">
      <c r="A860" s="13" t="str">
        <f>IF(E860="","",VLOOKUP(E860,Datos!$A$18:$C$41,3,0))</f>
        <v/>
      </c>
      <c r="B860" s="13" t="str">
        <f>IF(E860="","",COUNTIF(E$19:E860,E860))</f>
        <v/>
      </c>
      <c r="C860" s="13" t="str">
        <f t="shared" si="22"/>
        <v>NO</v>
      </c>
      <c r="E860" s="37"/>
      <c r="F860" s="37" t="str">
        <f t="shared" si="23"/>
        <v/>
      </c>
      <c r="G860" s="75"/>
      <c r="H860" s="75"/>
      <c r="I860" s="75"/>
      <c r="J860" s="75"/>
      <c r="K860" s="75"/>
      <c r="L860" s="75"/>
      <c r="M860" s="75"/>
      <c r="N860" s="75"/>
      <c r="O860" s="75"/>
      <c r="P860" s="75"/>
      <c r="Q860" s="75"/>
      <c r="R860" s="75"/>
    </row>
    <row r="861" spans="1:18" x14ac:dyDescent="0.25">
      <c r="A861" s="13" t="str">
        <f>IF(E861="","",VLOOKUP(E861,Datos!$A$18:$C$41,3,0))</f>
        <v/>
      </c>
      <c r="B861" s="13" t="str">
        <f>IF(E861="","",COUNTIF(E$19:E861,E861))</f>
        <v/>
      </c>
      <c r="C861" s="13" t="str">
        <f t="shared" si="22"/>
        <v>NO</v>
      </c>
      <c r="E861" s="37"/>
      <c r="F861" s="37" t="str">
        <f t="shared" si="23"/>
        <v/>
      </c>
      <c r="G861" s="75"/>
      <c r="H861" s="75"/>
      <c r="I861" s="75"/>
      <c r="J861" s="75"/>
      <c r="K861" s="75"/>
      <c r="L861" s="75"/>
      <c r="M861" s="75"/>
      <c r="N861" s="75"/>
      <c r="O861" s="75"/>
      <c r="P861" s="75"/>
      <c r="Q861" s="75"/>
      <c r="R861" s="75"/>
    </row>
    <row r="862" spans="1:18" x14ac:dyDescent="0.25">
      <c r="A862" s="13" t="str">
        <f>IF(E862="","",VLOOKUP(E862,Datos!$A$18:$C$41,3,0))</f>
        <v/>
      </c>
      <c r="B862" s="13" t="str">
        <f>IF(E862="","",COUNTIF(E$19:E862,E862))</f>
        <v/>
      </c>
      <c r="C862" s="13" t="str">
        <f t="shared" si="22"/>
        <v>NO</v>
      </c>
      <c r="E862" s="37"/>
      <c r="F862" s="37" t="str">
        <f t="shared" si="23"/>
        <v/>
      </c>
      <c r="G862" s="75"/>
      <c r="H862" s="75"/>
      <c r="I862" s="75"/>
      <c r="J862" s="75"/>
      <c r="K862" s="75"/>
      <c r="L862" s="75"/>
      <c r="M862" s="75"/>
      <c r="N862" s="75"/>
      <c r="O862" s="75"/>
      <c r="P862" s="75"/>
      <c r="Q862" s="75"/>
      <c r="R862" s="75"/>
    </row>
    <row r="863" spans="1:18" x14ac:dyDescent="0.25">
      <c r="A863" s="13" t="str">
        <f>IF(E863="","",VLOOKUP(E863,Datos!$A$18:$C$41,3,0))</f>
        <v/>
      </c>
      <c r="B863" s="13" t="str">
        <f>IF(E863="","",COUNTIF(E$19:E863,E863))</f>
        <v/>
      </c>
      <c r="C863" s="13" t="str">
        <f t="shared" si="22"/>
        <v>NO</v>
      </c>
      <c r="E863" s="37"/>
      <c r="F863" s="37" t="str">
        <f t="shared" si="23"/>
        <v/>
      </c>
      <c r="G863" s="75"/>
      <c r="H863" s="75"/>
      <c r="I863" s="75"/>
      <c r="J863" s="75"/>
      <c r="K863" s="75"/>
      <c r="L863" s="75"/>
      <c r="M863" s="75"/>
      <c r="N863" s="75"/>
      <c r="O863" s="75"/>
      <c r="P863" s="75"/>
      <c r="Q863" s="75"/>
      <c r="R863" s="75"/>
    </row>
    <row r="864" spans="1:18" x14ac:dyDescent="0.25">
      <c r="A864" s="13" t="str">
        <f>IF(E864="","",VLOOKUP(E864,Datos!$A$18:$C$41,3,0))</f>
        <v/>
      </c>
      <c r="B864" s="13" t="str">
        <f>IF(E864="","",COUNTIF(E$19:E864,E864))</f>
        <v/>
      </c>
      <c r="C864" s="13" t="str">
        <f t="shared" si="22"/>
        <v>NO</v>
      </c>
      <c r="E864" s="37"/>
      <c r="F864" s="37" t="str">
        <f t="shared" si="23"/>
        <v/>
      </c>
      <c r="G864" s="75"/>
      <c r="H864" s="75"/>
      <c r="I864" s="75"/>
      <c r="J864" s="75"/>
      <c r="K864" s="75"/>
      <c r="L864" s="75"/>
      <c r="M864" s="75"/>
      <c r="N864" s="75"/>
      <c r="O864" s="75"/>
      <c r="P864" s="75"/>
      <c r="Q864" s="75"/>
      <c r="R864" s="75"/>
    </row>
    <row r="865" spans="1:18" x14ac:dyDescent="0.25">
      <c r="A865" s="13" t="str">
        <f>IF(E865="","",VLOOKUP(E865,Datos!$A$18:$C$41,3,0))</f>
        <v/>
      </c>
      <c r="B865" s="13" t="str">
        <f>IF(E865="","",COUNTIF(E$19:E865,E865))</f>
        <v/>
      </c>
      <c r="C865" s="13" t="str">
        <f t="shared" si="22"/>
        <v>NO</v>
      </c>
      <c r="E865" s="37"/>
      <c r="F865" s="37" t="str">
        <f t="shared" si="23"/>
        <v/>
      </c>
      <c r="G865" s="75"/>
      <c r="H865" s="75"/>
      <c r="I865" s="75"/>
      <c r="J865" s="75"/>
      <c r="K865" s="75"/>
      <c r="L865" s="75"/>
      <c r="M865" s="75"/>
      <c r="N865" s="75"/>
      <c r="O865" s="75"/>
      <c r="P865" s="75"/>
      <c r="Q865" s="75"/>
      <c r="R865" s="75"/>
    </row>
    <row r="866" spans="1:18" x14ac:dyDescent="0.25">
      <c r="A866" s="13" t="str">
        <f>IF(E866="","",VLOOKUP(E866,Datos!$A$18:$C$41,3,0))</f>
        <v/>
      </c>
      <c r="B866" s="13" t="str">
        <f>IF(E866="","",COUNTIF(E$19:E866,E866))</f>
        <v/>
      </c>
      <c r="C866" s="13" t="str">
        <f t="shared" si="22"/>
        <v>NO</v>
      </c>
      <c r="E866" s="37"/>
      <c r="F866" s="37" t="str">
        <f t="shared" si="23"/>
        <v/>
      </c>
      <c r="G866" s="75"/>
      <c r="H866" s="75"/>
      <c r="I866" s="75"/>
      <c r="J866" s="75"/>
      <c r="K866" s="75"/>
      <c r="L866" s="75"/>
      <c r="M866" s="75"/>
      <c r="N866" s="75"/>
      <c r="O866" s="75"/>
      <c r="P866" s="75"/>
      <c r="Q866" s="75"/>
      <c r="R866" s="75"/>
    </row>
    <row r="867" spans="1:18" x14ac:dyDescent="0.25">
      <c r="A867" s="13" t="str">
        <f>IF(E867="","",VLOOKUP(E867,Datos!$A$18:$C$41,3,0))</f>
        <v/>
      </c>
      <c r="B867" s="13" t="str">
        <f>IF(E867="","",COUNTIF(E$19:E867,E867))</f>
        <v/>
      </c>
      <c r="C867" s="13" t="str">
        <f t="shared" si="22"/>
        <v>NO</v>
      </c>
      <c r="E867" s="37"/>
      <c r="F867" s="37" t="str">
        <f t="shared" si="23"/>
        <v/>
      </c>
      <c r="G867" s="75"/>
      <c r="H867" s="75"/>
      <c r="I867" s="75"/>
      <c r="J867" s="75"/>
      <c r="K867" s="75"/>
      <c r="L867" s="75"/>
      <c r="M867" s="75"/>
      <c r="N867" s="75"/>
      <c r="O867" s="75"/>
      <c r="P867" s="75"/>
      <c r="Q867" s="75"/>
      <c r="R867" s="75"/>
    </row>
    <row r="868" spans="1:18" x14ac:dyDescent="0.25">
      <c r="A868" s="13" t="str">
        <f>IF(E868="","",VLOOKUP(E868,Datos!$A$18:$C$41,3,0))</f>
        <v/>
      </c>
      <c r="B868" s="13" t="str">
        <f>IF(E868="","",COUNTIF(E$19:E868,E868))</f>
        <v/>
      </c>
      <c r="C868" s="13" t="str">
        <f t="shared" si="22"/>
        <v>NO</v>
      </c>
      <c r="E868" s="37"/>
      <c r="F868" s="37" t="str">
        <f t="shared" si="23"/>
        <v/>
      </c>
      <c r="G868" s="75"/>
      <c r="H868" s="75"/>
      <c r="I868" s="75"/>
      <c r="J868" s="75"/>
      <c r="K868" s="75"/>
      <c r="L868" s="75"/>
      <c r="M868" s="75"/>
      <c r="N868" s="75"/>
      <c r="O868" s="75"/>
      <c r="P868" s="75"/>
      <c r="Q868" s="75"/>
      <c r="R868" s="75"/>
    </row>
    <row r="869" spans="1:18" x14ac:dyDescent="0.25">
      <c r="A869" s="13" t="str">
        <f>IF(E869="","",VLOOKUP(E869,Datos!$A$18:$C$41,3,0))</f>
        <v/>
      </c>
      <c r="B869" s="13" t="str">
        <f>IF(E869="","",COUNTIF(E$19:E869,E869))</f>
        <v/>
      </c>
      <c r="C869" s="13" t="str">
        <f t="shared" si="22"/>
        <v>NO</v>
      </c>
      <c r="E869" s="37"/>
      <c r="F869" s="37" t="str">
        <f t="shared" si="23"/>
        <v/>
      </c>
      <c r="G869" s="75"/>
      <c r="H869" s="75"/>
      <c r="I869" s="75"/>
      <c r="J869" s="75"/>
      <c r="K869" s="75"/>
      <c r="L869" s="75"/>
      <c r="M869" s="75"/>
      <c r="N869" s="75"/>
      <c r="O869" s="75"/>
      <c r="P869" s="75"/>
      <c r="Q869" s="75"/>
      <c r="R869" s="75"/>
    </row>
    <row r="870" spans="1:18" x14ac:dyDescent="0.25">
      <c r="A870" s="13" t="str">
        <f>IF(E870="","",VLOOKUP(E870,Datos!$A$18:$C$41,3,0))</f>
        <v/>
      </c>
      <c r="B870" s="13" t="str">
        <f>IF(E870="","",COUNTIF(E$19:E870,E870))</f>
        <v/>
      </c>
      <c r="C870" s="13" t="str">
        <f t="shared" si="22"/>
        <v>NO</v>
      </c>
      <c r="E870" s="37"/>
      <c r="F870" s="37" t="str">
        <f t="shared" si="23"/>
        <v/>
      </c>
      <c r="G870" s="75"/>
      <c r="H870" s="75"/>
      <c r="I870" s="75"/>
      <c r="J870" s="75"/>
      <c r="K870" s="75"/>
      <c r="L870" s="75"/>
      <c r="M870" s="75"/>
      <c r="N870" s="75"/>
      <c r="O870" s="75"/>
      <c r="P870" s="75"/>
      <c r="Q870" s="75"/>
      <c r="R870" s="75"/>
    </row>
    <row r="871" spans="1:18" x14ac:dyDescent="0.25">
      <c r="A871" s="13" t="str">
        <f>IF(E871="","",VLOOKUP(E871,Datos!$A$18:$C$41,3,0))</f>
        <v/>
      </c>
      <c r="B871" s="13" t="str">
        <f>IF(E871="","",COUNTIF(E$19:E871,E871))</f>
        <v/>
      </c>
      <c r="C871" s="13" t="str">
        <f t="shared" si="22"/>
        <v>NO</v>
      </c>
      <c r="E871" s="37"/>
      <c r="F871" s="37" t="str">
        <f t="shared" si="23"/>
        <v/>
      </c>
      <c r="G871" s="75"/>
      <c r="H871" s="75"/>
      <c r="I871" s="75"/>
      <c r="J871" s="75"/>
      <c r="K871" s="75"/>
      <c r="L871" s="75"/>
      <c r="M871" s="75"/>
      <c r="N871" s="75"/>
      <c r="O871" s="75"/>
      <c r="P871" s="75"/>
      <c r="Q871" s="75"/>
      <c r="R871" s="75"/>
    </row>
    <row r="872" spans="1:18" x14ac:dyDescent="0.25">
      <c r="A872" s="13" t="str">
        <f>IF(E872="","",VLOOKUP(E872,Datos!$A$18:$C$41,3,0))</f>
        <v/>
      </c>
      <c r="B872" s="13" t="str">
        <f>IF(E872="","",COUNTIF(E$19:E872,E872))</f>
        <v/>
      </c>
      <c r="C872" s="13" t="str">
        <f t="shared" si="22"/>
        <v>NO</v>
      </c>
      <c r="E872" s="37"/>
      <c r="F872" s="37" t="str">
        <f t="shared" si="23"/>
        <v/>
      </c>
      <c r="G872" s="75"/>
      <c r="H872" s="75"/>
      <c r="I872" s="75"/>
      <c r="J872" s="75"/>
      <c r="K872" s="75"/>
      <c r="L872" s="75"/>
      <c r="M872" s="75"/>
      <c r="N872" s="75"/>
      <c r="O872" s="75"/>
      <c r="P872" s="75"/>
      <c r="Q872" s="75"/>
      <c r="R872" s="75"/>
    </row>
    <row r="873" spans="1:18" x14ac:dyDescent="0.25">
      <c r="A873" s="13" t="str">
        <f>IF(E873="","",VLOOKUP(E873,Datos!$A$18:$C$41,3,0))</f>
        <v/>
      </c>
      <c r="B873" s="13" t="str">
        <f>IF(E873="","",COUNTIF(E$19:E873,E873))</f>
        <v/>
      </c>
      <c r="C873" s="13" t="str">
        <f t="shared" si="22"/>
        <v>NO</v>
      </c>
      <c r="E873" s="37"/>
      <c r="F873" s="37" t="str">
        <f t="shared" si="23"/>
        <v/>
      </c>
      <c r="G873" s="75"/>
      <c r="H873" s="75"/>
      <c r="I873" s="75"/>
      <c r="J873" s="75"/>
      <c r="K873" s="75"/>
      <c r="L873" s="75"/>
      <c r="M873" s="75"/>
      <c r="N873" s="75"/>
      <c r="O873" s="75"/>
      <c r="P873" s="75"/>
      <c r="Q873" s="75"/>
      <c r="R873" s="75"/>
    </row>
    <row r="874" spans="1:18" x14ac:dyDescent="0.25">
      <c r="A874" s="13" t="str">
        <f>IF(E874="","",VLOOKUP(E874,Datos!$A$18:$C$41,3,0))</f>
        <v/>
      </c>
      <c r="B874" s="13" t="str">
        <f>IF(E874="","",COUNTIF(E$19:E874,E874))</f>
        <v/>
      </c>
      <c r="C874" s="13" t="str">
        <f t="shared" si="22"/>
        <v>NO</v>
      </c>
      <c r="E874" s="37"/>
      <c r="F874" s="37" t="str">
        <f t="shared" si="23"/>
        <v/>
      </c>
      <c r="G874" s="75"/>
      <c r="H874" s="75"/>
      <c r="I874" s="75"/>
      <c r="J874" s="75"/>
      <c r="K874" s="75"/>
      <c r="L874" s="75"/>
      <c r="M874" s="75"/>
      <c r="N874" s="75"/>
      <c r="O874" s="75"/>
      <c r="P874" s="75"/>
      <c r="Q874" s="75"/>
      <c r="R874" s="75"/>
    </row>
    <row r="875" spans="1:18" x14ac:dyDescent="0.25">
      <c r="A875" s="13" t="str">
        <f>IF(E875="","",VLOOKUP(E875,Datos!$A$18:$C$41,3,0))</f>
        <v/>
      </c>
      <c r="B875" s="13" t="str">
        <f>IF(E875="","",COUNTIF(E$19:E875,E875))</f>
        <v/>
      </c>
      <c r="C875" s="13" t="str">
        <f t="shared" si="22"/>
        <v>NO</v>
      </c>
      <c r="E875" s="37"/>
      <c r="F875" s="37" t="str">
        <f t="shared" si="23"/>
        <v/>
      </c>
      <c r="G875" s="75"/>
      <c r="H875" s="75"/>
      <c r="I875" s="75"/>
      <c r="J875" s="75"/>
      <c r="K875" s="75"/>
      <c r="L875" s="75"/>
      <c r="M875" s="75"/>
      <c r="N875" s="75"/>
      <c r="O875" s="75"/>
      <c r="P875" s="75"/>
      <c r="Q875" s="75"/>
      <c r="R875" s="75"/>
    </row>
    <row r="876" spans="1:18" x14ac:dyDescent="0.25">
      <c r="A876" s="13" t="str">
        <f>IF(E876="","",VLOOKUP(E876,Datos!$A$18:$C$41,3,0))</f>
        <v/>
      </c>
      <c r="B876" s="13" t="str">
        <f>IF(E876="","",COUNTIF(E$19:E876,E876))</f>
        <v/>
      </c>
      <c r="C876" s="13" t="str">
        <f t="shared" si="22"/>
        <v>NO</v>
      </c>
      <c r="E876" s="37"/>
      <c r="F876" s="37" t="str">
        <f t="shared" si="23"/>
        <v/>
      </c>
      <c r="G876" s="75"/>
      <c r="H876" s="75"/>
      <c r="I876" s="75"/>
      <c r="J876" s="75"/>
      <c r="K876" s="75"/>
      <c r="L876" s="75"/>
      <c r="M876" s="75"/>
      <c r="N876" s="75"/>
      <c r="O876" s="75"/>
      <c r="P876" s="75"/>
      <c r="Q876" s="75"/>
      <c r="R876" s="75"/>
    </row>
    <row r="877" spans="1:18" x14ac:dyDescent="0.25">
      <c r="A877" s="13" t="str">
        <f>IF(E877="","",VLOOKUP(E877,Datos!$A$18:$C$41,3,0))</f>
        <v/>
      </c>
      <c r="B877" s="13" t="str">
        <f>IF(E877="","",COUNTIF(E$19:E877,E877))</f>
        <v/>
      </c>
      <c r="C877" s="13" t="str">
        <f t="shared" si="22"/>
        <v>NO</v>
      </c>
      <c r="E877" s="37"/>
      <c r="F877" s="37" t="str">
        <f t="shared" si="23"/>
        <v/>
      </c>
      <c r="G877" s="75"/>
      <c r="H877" s="75"/>
      <c r="I877" s="75"/>
      <c r="J877" s="75"/>
      <c r="K877" s="75"/>
      <c r="L877" s="75"/>
      <c r="M877" s="75"/>
      <c r="N877" s="75"/>
      <c r="O877" s="75"/>
      <c r="P877" s="75"/>
      <c r="Q877" s="75"/>
      <c r="R877" s="75"/>
    </row>
    <row r="878" spans="1:18" x14ac:dyDescent="0.25">
      <c r="A878" s="13" t="str">
        <f>IF(E878="","",VLOOKUP(E878,Datos!$A$18:$C$41,3,0))</f>
        <v/>
      </c>
      <c r="B878" s="13" t="str">
        <f>IF(E878="","",COUNTIF(E$19:E878,E878))</f>
        <v/>
      </c>
      <c r="C878" s="13" t="str">
        <f t="shared" si="22"/>
        <v>NO</v>
      </c>
      <c r="E878" s="37"/>
      <c r="F878" s="37" t="str">
        <f t="shared" si="23"/>
        <v/>
      </c>
      <c r="G878" s="75"/>
      <c r="H878" s="75"/>
      <c r="I878" s="75"/>
      <c r="J878" s="75"/>
      <c r="K878" s="75"/>
      <c r="L878" s="75"/>
      <c r="M878" s="75"/>
      <c r="N878" s="75"/>
      <c r="O878" s="75"/>
      <c r="P878" s="75"/>
      <c r="Q878" s="75"/>
      <c r="R878" s="75"/>
    </row>
    <row r="879" spans="1:18" x14ac:dyDescent="0.25">
      <c r="A879" s="13" t="str">
        <f>IF(E879="","",VLOOKUP(E879,Datos!$A$18:$C$41,3,0))</f>
        <v/>
      </c>
      <c r="B879" s="13" t="str">
        <f>IF(E879="","",COUNTIF(E$19:E879,E879))</f>
        <v/>
      </c>
      <c r="C879" s="13" t="str">
        <f t="shared" si="22"/>
        <v>NO</v>
      </c>
      <c r="E879" s="37"/>
      <c r="F879" s="37" t="str">
        <f t="shared" si="23"/>
        <v/>
      </c>
      <c r="G879" s="75"/>
      <c r="H879" s="75"/>
      <c r="I879" s="75"/>
      <c r="J879" s="75"/>
      <c r="K879" s="75"/>
      <c r="L879" s="75"/>
      <c r="M879" s="75"/>
      <c r="N879" s="75"/>
      <c r="O879" s="75"/>
      <c r="P879" s="75"/>
      <c r="Q879" s="75"/>
      <c r="R879" s="75"/>
    </row>
    <row r="880" spans="1:18" x14ac:dyDescent="0.25">
      <c r="A880" s="13" t="str">
        <f>IF(E880="","",VLOOKUP(E880,Datos!$A$18:$C$41,3,0))</f>
        <v/>
      </c>
      <c r="B880" s="13" t="str">
        <f>IF(E880="","",COUNTIF(E$19:E880,E880))</f>
        <v/>
      </c>
      <c r="C880" s="13" t="str">
        <f t="shared" si="22"/>
        <v>NO</v>
      </c>
      <c r="E880" s="37"/>
      <c r="F880" s="37" t="str">
        <f t="shared" si="23"/>
        <v/>
      </c>
      <c r="G880" s="75"/>
      <c r="H880" s="75"/>
      <c r="I880" s="75"/>
      <c r="J880" s="75"/>
      <c r="K880" s="75"/>
      <c r="L880" s="75"/>
      <c r="M880" s="75"/>
      <c r="N880" s="75"/>
      <c r="O880" s="75"/>
      <c r="P880" s="75"/>
      <c r="Q880" s="75"/>
      <c r="R880" s="75"/>
    </row>
    <row r="881" spans="1:18" x14ac:dyDescent="0.25">
      <c r="A881" s="13" t="str">
        <f>IF(E881="","",VLOOKUP(E881,Datos!$A$18:$C$41,3,0))</f>
        <v/>
      </c>
      <c r="B881" s="13" t="str">
        <f>IF(E881="","",COUNTIF(E$19:E881,E881))</f>
        <v/>
      </c>
      <c r="C881" s="13" t="str">
        <f t="shared" si="22"/>
        <v>NO</v>
      </c>
      <c r="E881" s="37"/>
      <c r="F881" s="37" t="str">
        <f t="shared" si="23"/>
        <v/>
      </c>
      <c r="G881" s="75"/>
      <c r="H881" s="75"/>
      <c r="I881" s="75"/>
      <c r="J881" s="75"/>
      <c r="K881" s="75"/>
      <c r="L881" s="75"/>
      <c r="M881" s="75"/>
      <c r="N881" s="75"/>
      <c r="O881" s="75"/>
      <c r="P881" s="75"/>
      <c r="Q881" s="75"/>
      <c r="R881" s="75"/>
    </row>
    <row r="882" spans="1:18" x14ac:dyDescent="0.25">
      <c r="A882" s="13" t="str">
        <f>IF(E882="","",VLOOKUP(E882,Datos!$A$18:$C$41,3,0))</f>
        <v/>
      </c>
      <c r="B882" s="13" t="str">
        <f>IF(E882="","",COUNTIF(E$19:E882,E882))</f>
        <v/>
      </c>
      <c r="C882" s="13" t="str">
        <f t="shared" si="22"/>
        <v>NO</v>
      </c>
      <c r="E882" s="37"/>
      <c r="F882" s="37" t="str">
        <f t="shared" si="23"/>
        <v/>
      </c>
      <c r="G882" s="75"/>
      <c r="H882" s="75"/>
      <c r="I882" s="75"/>
      <c r="J882" s="75"/>
      <c r="K882" s="75"/>
      <c r="L882" s="75"/>
      <c r="M882" s="75"/>
      <c r="N882" s="75"/>
      <c r="O882" s="75"/>
      <c r="P882" s="75"/>
      <c r="Q882" s="75"/>
      <c r="R882" s="75"/>
    </row>
    <row r="883" spans="1:18" x14ac:dyDescent="0.25">
      <c r="A883" s="13" t="str">
        <f>IF(E883="","",VLOOKUP(E883,Datos!$A$18:$C$41,3,0))</f>
        <v/>
      </c>
      <c r="B883" s="13" t="str">
        <f>IF(E883="","",COUNTIF(E$19:E883,E883))</f>
        <v/>
      </c>
      <c r="C883" s="13" t="str">
        <f t="shared" si="22"/>
        <v>NO</v>
      </c>
      <c r="E883" s="37"/>
      <c r="F883" s="37" t="str">
        <f t="shared" si="23"/>
        <v/>
      </c>
      <c r="G883" s="75"/>
      <c r="H883" s="75"/>
      <c r="I883" s="75"/>
      <c r="J883" s="75"/>
      <c r="K883" s="75"/>
      <c r="L883" s="75"/>
      <c r="M883" s="75"/>
      <c r="N883" s="75"/>
      <c r="O883" s="75"/>
      <c r="P883" s="75"/>
      <c r="Q883" s="75"/>
      <c r="R883" s="75"/>
    </row>
    <row r="884" spans="1:18" x14ac:dyDescent="0.25">
      <c r="A884" s="13" t="str">
        <f>IF(E884="","",VLOOKUP(E884,Datos!$A$18:$C$41,3,0))</f>
        <v/>
      </c>
      <c r="B884" s="13" t="str">
        <f>IF(E884="","",COUNTIF(E$19:E884,E884))</f>
        <v/>
      </c>
      <c r="C884" s="13" t="str">
        <f t="shared" si="22"/>
        <v>NO</v>
      </c>
      <c r="E884" s="37"/>
      <c r="F884" s="37" t="str">
        <f t="shared" si="23"/>
        <v/>
      </c>
      <c r="G884" s="75"/>
      <c r="H884" s="75"/>
      <c r="I884" s="75"/>
      <c r="J884" s="75"/>
      <c r="K884" s="75"/>
      <c r="L884" s="75"/>
      <c r="M884" s="75"/>
      <c r="N884" s="75"/>
      <c r="O884" s="75"/>
      <c r="P884" s="75"/>
      <c r="Q884" s="75"/>
      <c r="R884" s="75"/>
    </row>
    <row r="885" spans="1:18" x14ac:dyDescent="0.25">
      <c r="A885" s="13" t="str">
        <f>IF(E885="","",VLOOKUP(E885,Datos!$A$18:$C$41,3,0))</f>
        <v/>
      </c>
      <c r="B885" s="13" t="str">
        <f>IF(E885="","",COUNTIF(E$19:E885,E885))</f>
        <v/>
      </c>
      <c r="C885" s="13" t="str">
        <f t="shared" si="22"/>
        <v>NO</v>
      </c>
      <c r="E885" s="37"/>
      <c r="F885" s="37" t="str">
        <f t="shared" si="23"/>
        <v/>
      </c>
      <c r="G885" s="75"/>
      <c r="H885" s="75"/>
      <c r="I885" s="75"/>
      <c r="J885" s="75"/>
      <c r="K885" s="75"/>
      <c r="L885" s="75"/>
      <c r="M885" s="75"/>
      <c r="N885" s="75"/>
      <c r="O885" s="75"/>
      <c r="P885" s="75"/>
      <c r="Q885" s="75"/>
      <c r="R885" s="75"/>
    </row>
    <row r="886" spans="1:18" x14ac:dyDescent="0.25">
      <c r="A886" s="13" t="str">
        <f>IF(E886="","",VLOOKUP(E886,Datos!$A$18:$C$41,3,0))</f>
        <v/>
      </c>
      <c r="B886" s="13" t="str">
        <f>IF(E886="","",COUNTIF(E$19:E886,E886))</f>
        <v/>
      </c>
      <c r="C886" s="13" t="str">
        <f t="shared" si="22"/>
        <v>NO</v>
      </c>
      <c r="E886" s="37"/>
      <c r="F886" s="37" t="str">
        <f t="shared" si="23"/>
        <v/>
      </c>
      <c r="G886" s="75"/>
      <c r="H886" s="75"/>
      <c r="I886" s="75"/>
      <c r="J886" s="75"/>
      <c r="K886" s="75"/>
      <c r="L886" s="75"/>
      <c r="M886" s="75"/>
      <c r="N886" s="75"/>
      <c r="O886" s="75"/>
      <c r="P886" s="75"/>
      <c r="Q886" s="75"/>
      <c r="R886" s="75"/>
    </row>
    <row r="887" spans="1:18" x14ac:dyDescent="0.25">
      <c r="A887" s="13" t="str">
        <f>IF(E887="","",VLOOKUP(E887,Datos!$A$18:$C$41,3,0))</f>
        <v/>
      </c>
      <c r="B887" s="13" t="str">
        <f>IF(E887="","",COUNTIF(E$19:E887,E887))</f>
        <v/>
      </c>
      <c r="C887" s="13" t="str">
        <f t="shared" si="22"/>
        <v>NO</v>
      </c>
      <c r="E887" s="37"/>
      <c r="F887" s="37" t="str">
        <f t="shared" si="23"/>
        <v/>
      </c>
      <c r="G887" s="75"/>
      <c r="H887" s="75"/>
      <c r="I887" s="75"/>
      <c r="J887" s="75"/>
      <c r="K887" s="75"/>
      <c r="L887" s="75"/>
      <c r="M887" s="75"/>
      <c r="N887" s="75"/>
      <c r="O887" s="75"/>
      <c r="P887" s="75"/>
      <c r="Q887" s="75"/>
      <c r="R887" s="75"/>
    </row>
    <row r="888" spans="1:18" x14ac:dyDescent="0.25">
      <c r="A888" s="13" t="str">
        <f>IF(E888="","",VLOOKUP(E888,Datos!$A$18:$C$41,3,0))</f>
        <v/>
      </c>
      <c r="B888" s="13" t="str">
        <f>IF(E888="","",COUNTIF(E$19:E888,E888))</f>
        <v/>
      </c>
      <c r="C888" s="13" t="str">
        <f t="shared" si="22"/>
        <v>NO</v>
      </c>
      <c r="E888" s="37"/>
      <c r="F888" s="37" t="str">
        <f t="shared" si="23"/>
        <v/>
      </c>
      <c r="G888" s="75"/>
      <c r="H888" s="75"/>
      <c r="I888" s="75"/>
      <c r="J888" s="75"/>
      <c r="K888" s="75"/>
      <c r="L888" s="75"/>
      <c r="M888" s="75"/>
      <c r="N888" s="75"/>
      <c r="O888" s="75"/>
      <c r="P888" s="75"/>
      <c r="Q888" s="75"/>
      <c r="R888" s="75"/>
    </row>
    <row r="889" spans="1:18" x14ac:dyDescent="0.25">
      <c r="A889" s="13" t="str">
        <f>IF(E889="","",VLOOKUP(E889,Datos!$A$18:$C$41,3,0))</f>
        <v/>
      </c>
      <c r="B889" s="13" t="str">
        <f>IF(E889="","",COUNTIF(E$19:E889,E889))</f>
        <v/>
      </c>
      <c r="C889" s="13" t="str">
        <f t="shared" si="22"/>
        <v>NO</v>
      </c>
      <c r="E889" s="37"/>
      <c r="F889" s="37" t="str">
        <f t="shared" si="23"/>
        <v/>
      </c>
      <c r="G889" s="75"/>
      <c r="H889" s="75"/>
      <c r="I889" s="75"/>
      <c r="J889" s="75"/>
      <c r="K889" s="75"/>
      <c r="L889" s="75"/>
      <c r="M889" s="75"/>
      <c r="N889" s="75"/>
      <c r="O889" s="75"/>
      <c r="P889" s="75"/>
      <c r="Q889" s="75"/>
      <c r="R889" s="75"/>
    </row>
    <row r="890" spans="1:18" x14ac:dyDescent="0.25">
      <c r="A890" s="13" t="str">
        <f>IF(E890="","",VLOOKUP(E890,Datos!$A$18:$C$41,3,0))</f>
        <v/>
      </c>
      <c r="B890" s="13" t="str">
        <f>IF(E890="","",COUNTIF(E$19:E890,E890))</f>
        <v/>
      </c>
      <c r="C890" s="13" t="str">
        <f t="shared" si="22"/>
        <v>NO</v>
      </c>
      <c r="E890" s="37"/>
      <c r="F890" s="37" t="str">
        <f t="shared" si="23"/>
        <v/>
      </c>
      <c r="G890" s="75"/>
      <c r="H890" s="75"/>
      <c r="I890" s="75"/>
      <c r="J890" s="75"/>
      <c r="K890" s="75"/>
      <c r="L890" s="75"/>
      <c r="M890" s="75"/>
      <c r="N890" s="75"/>
      <c r="O890" s="75"/>
      <c r="P890" s="75"/>
      <c r="Q890" s="75"/>
      <c r="R890" s="75"/>
    </row>
    <row r="891" spans="1:18" x14ac:dyDescent="0.25">
      <c r="A891" s="13" t="str">
        <f>IF(E891="","",VLOOKUP(E891,Datos!$A$18:$C$41,3,0))</f>
        <v/>
      </c>
      <c r="B891" s="13" t="str">
        <f>IF(E891="","",COUNTIF(E$19:E891,E891))</f>
        <v/>
      </c>
      <c r="C891" s="13" t="str">
        <f t="shared" si="22"/>
        <v>NO</v>
      </c>
      <c r="E891" s="37"/>
      <c r="F891" s="37" t="str">
        <f t="shared" si="23"/>
        <v/>
      </c>
      <c r="G891" s="75"/>
      <c r="H891" s="75"/>
      <c r="I891" s="75"/>
      <c r="J891" s="75"/>
      <c r="K891" s="75"/>
      <c r="L891" s="75"/>
      <c r="M891" s="75"/>
      <c r="N891" s="75"/>
      <c r="O891" s="75"/>
      <c r="P891" s="75"/>
      <c r="Q891" s="75"/>
      <c r="R891" s="75"/>
    </row>
    <row r="892" spans="1:18" x14ac:dyDescent="0.25">
      <c r="A892" s="13" t="str">
        <f>IF(E892="","",VLOOKUP(E892,Datos!$A$18:$C$41,3,0))</f>
        <v/>
      </c>
      <c r="B892" s="13" t="str">
        <f>IF(E892="","",COUNTIF(E$19:E892,E892))</f>
        <v/>
      </c>
      <c r="C892" s="13" t="str">
        <f t="shared" si="22"/>
        <v>NO</v>
      </c>
      <c r="E892" s="37"/>
      <c r="F892" s="37" t="str">
        <f t="shared" si="23"/>
        <v/>
      </c>
      <c r="G892" s="75"/>
      <c r="H892" s="75"/>
      <c r="I892" s="75"/>
      <c r="J892" s="75"/>
      <c r="K892" s="75"/>
      <c r="L892" s="75"/>
      <c r="M892" s="75"/>
      <c r="N892" s="75"/>
      <c r="O892" s="75"/>
      <c r="P892" s="75"/>
      <c r="Q892" s="75"/>
      <c r="R892" s="75"/>
    </row>
    <row r="893" spans="1:18" x14ac:dyDescent="0.25">
      <c r="A893" s="13" t="str">
        <f>IF(E893="","",VLOOKUP(E893,Datos!$A$18:$C$41,3,0))</f>
        <v/>
      </c>
      <c r="B893" s="13" t="str">
        <f>IF(E893="","",COUNTIF(E$19:E893,E893))</f>
        <v/>
      </c>
      <c r="C893" s="13" t="str">
        <f t="shared" si="22"/>
        <v>NO</v>
      </c>
      <c r="E893" s="37"/>
      <c r="F893" s="37" t="str">
        <f t="shared" si="23"/>
        <v/>
      </c>
      <c r="G893" s="75"/>
      <c r="H893" s="75"/>
      <c r="I893" s="75"/>
      <c r="J893" s="75"/>
      <c r="K893" s="75"/>
      <c r="L893" s="75"/>
      <c r="M893" s="75"/>
      <c r="N893" s="75"/>
      <c r="O893" s="75"/>
      <c r="P893" s="75"/>
      <c r="Q893" s="75"/>
      <c r="R893" s="75"/>
    </row>
    <row r="894" spans="1:18" x14ac:dyDescent="0.25">
      <c r="A894" s="13" t="str">
        <f>IF(E894="","",VLOOKUP(E894,Datos!$A$18:$C$41,3,0))</f>
        <v/>
      </c>
      <c r="B894" s="13" t="str">
        <f>IF(E894="","",COUNTIF(E$19:E894,E894))</f>
        <v/>
      </c>
      <c r="C894" s="13" t="str">
        <f t="shared" si="22"/>
        <v>NO</v>
      </c>
      <c r="E894" s="37"/>
      <c r="F894" s="37" t="str">
        <f t="shared" si="23"/>
        <v/>
      </c>
      <c r="G894" s="75"/>
      <c r="H894" s="75"/>
      <c r="I894" s="75"/>
      <c r="J894" s="75"/>
      <c r="K894" s="75"/>
      <c r="L894" s="75"/>
      <c r="M894" s="75"/>
      <c r="N894" s="75"/>
      <c r="O894" s="75"/>
      <c r="P894" s="75"/>
      <c r="Q894" s="75"/>
      <c r="R894" s="75"/>
    </row>
    <row r="895" spans="1:18" x14ac:dyDescent="0.25">
      <c r="A895" s="13" t="str">
        <f>IF(E895="","",VLOOKUP(E895,Datos!$A$18:$C$41,3,0))</f>
        <v/>
      </c>
      <c r="B895" s="13" t="str">
        <f>IF(E895="","",COUNTIF(E$19:E895,E895))</f>
        <v/>
      </c>
      <c r="C895" s="13" t="str">
        <f t="shared" si="22"/>
        <v>NO</v>
      </c>
      <c r="E895" s="37"/>
      <c r="F895" s="37" t="str">
        <f t="shared" si="23"/>
        <v/>
      </c>
      <c r="G895" s="75"/>
      <c r="H895" s="75"/>
      <c r="I895" s="75"/>
      <c r="J895" s="75"/>
      <c r="K895" s="75"/>
      <c r="L895" s="75"/>
      <c r="M895" s="75"/>
      <c r="N895" s="75"/>
      <c r="O895" s="75"/>
      <c r="P895" s="75"/>
      <c r="Q895" s="75"/>
      <c r="R895" s="75"/>
    </row>
    <row r="896" spans="1:18" x14ac:dyDescent="0.25">
      <c r="A896" s="13" t="str">
        <f>IF(E896="","",VLOOKUP(E896,Datos!$A$18:$C$41,3,0))</f>
        <v/>
      </c>
      <c r="B896" s="13" t="str">
        <f>IF(E896="","",COUNTIF(E$19:E896,E896))</f>
        <v/>
      </c>
      <c r="C896" s="13" t="str">
        <f t="shared" si="22"/>
        <v>NO</v>
      </c>
      <c r="E896" s="37"/>
      <c r="F896" s="37" t="str">
        <f t="shared" si="23"/>
        <v/>
      </c>
      <c r="G896" s="75"/>
      <c r="H896" s="75"/>
      <c r="I896" s="75"/>
      <c r="J896" s="75"/>
      <c r="K896" s="75"/>
      <c r="L896" s="75"/>
      <c r="M896" s="75"/>
      <c r="N896" s="75"/>
      <c r="O896" s="75"/>
      <c r="P896" s="75"/>
      <c r="Q896" s="75"/>
      <c r="R896" s="75"/>
    </row>
    <row r="897" spans="1:18" x14ac:dyDescent="0.25">
      <c r="A897" s="13" t="str">
        <f>IF(E897="","",VLOOKUP(E897,Datos!$A$18:$C$41,3,0))</f>
        <v/>
      </c>
      <c r="B897" s="13" t="str">
        <f>IF(E897="","",COUNTIF(E$19:E897,E897))</f>
        <v/>
      </c>
      <c r="C897" s="13" t="str">
        <f t="shared" ref="C897:C960" si="24">IF(AND(B897&gt;0,B897&lt;2000),"SI","NO")</f>
        <v>NO</v>
      </c>
      <c r="E897" s="37"/>
      <c r="F897" s="37" t="str">
        <f t="shared" ref="F897:F960" si="25">IF(E897="","",A897&amp;"-"&amp;B897)</f>
        <v/>
      </c>
      <c r="G897" s="75"/>
      <c r="H897" s="75"/>
      <c r="I897" s="75"/>
      <c r="J897" s="75"/>
      <c r="K897" s="75"/>
      <c r="L897" s="75"/>
      <c r="M897" s="75"/>
      <c r="N897" s="75"/>
      <c r="O897" s="75"/>
      <c r="P897" s="75"/>
      <c r="Q897" s="75"/>
      <c r="R897" s="75"/>
    </row>
    <row r="898" spans="1:18" x14ac:dyDescent="0.25">
      <c r="A898" s="13" t="str">
        <f>IF(E898="","",VLOOKUP(E898,Datos!$A$18:$C$41,3,0))</f>
        <v/>
      </c>
      <c r="B898" s="13" t="str">
        <f>IF(E898="","",COUNTIF(E$19:E898,E898))</f>
        <v/>
      </c>
      <c r="C898" s="13" t="str">
        <f t="shared" si="24"/>
        <v>NO</v>
      </c>
      <c r="E898" s="37"/>
      <c r="F898" s="37" t="str">
        <f t="shared" si="25"/>
        <v/>
      </c>
      <c r="G898" s="75"/>
      <c r="H898" s="75"/>
      <c r="I898" s="75"/>
      <c r="J898" s="75"/>
      <c r="K898" s="75"/>
      <c r="L898" s="75"/>
      <c r="M898" s="75"/>
      <c r="N898" s="75"/>
      <c r="O898" s="75"/>
      <c r="P898" s="75"/>
      <c r="Q898" s="75"/>
      <c r="R898" s="75"/>
    </row>
    <row r="899" spans="1:18" x14ac:dyDescent="0.25">
      <c r="A899" s="13" t="str">
        <f>IF(E899="","",VLOOKUP(E899,Datos!$A$18:$C$41,3,0))</f>
        <v/>
      </c>
      <c r="B899" s="13" t="str">
        <f>IF(E899="","",COUNTIF(E$19:E899,E899))</f>
        <v/>
      </c>
      <c r="C899" s="13" t="str">
        <f t="shared" si="24"/>
        <v>NO</v>
      </c>
      <c r="E899" s="37"/>
      <c r="F899" s="37" t="str">
        <f t="shared" si="25"/>
        <v/>
      </c>
      <c r="G899" s="75"/>
      <c r="H899" s="75"/>
      <c r="I899" s="75"/>
      <c r="J899" s="75"/>
      <c r="K899" s="75"/>
      <c r="L899" s="75"/>
      <c r="M899" s="75"/>
      <c r="N899" s="75"/>
      <c r="O899" s="75"/>
      <c r="P899" s="75"/>
      <c r="Q899" s="75"/>
      <c r="R899" s="75"/>
    </row>
    <row r="900" spans="1:18" x14ac:dyDescent="0.25">
      <c r="A900" s="13" t="str">
        <f>IF(E900="","",VLOOKUP(E900,Datos!$A$18:$C$41,3,0))</f>
        <v/>
      </c>
      <c r="B900" s="13" t="str">
        <f>IF(E900="","",COUNTIF(E$19:E900,E900))</f>
        <v/>
      </c>
      <c r="C900" s="13" t="str">
        <f t="shared" si="24"/>
        <v>NO</v>
      </c>
      <c r="E900" s="37"/>
      <c r="F900" s="37" t="str">
        <f t="shared" si="25"/>
        <v/>
      </c>
      <c r="G900" s="75"/>
      <c r="H900" s="75"/>
      <c r="I900" s="75"/>
      <c r="J900" s="75"/>
      <c r="K900" s="75"/>
      <c r="L900" s="75"/>
      <c r="M900" s="75"/>
      <c r="N900" s="75"/>
      <c r="O900" s="75"/>
      <c r="P900" s="75"/>
      <c r="Q900" s="75"/>
      <c r="R900" s="75"/>
    </row>
    <row r="901" spans="1:18" x14ac:dyDescent="0.25">
      <c r="A901" s="13" t="str">
        <f>IF(E901="","",VLOOKUP(E901,Datos!$A$18:$C$41,3,0))</f>
        <v/>
      </c>
      <c r="B901" s="13" t="str">
        <f>IF(E901="","",COUNTIF(E$19:E901,E901))</f>
        <v/>
      </c>
      <c r="C901" s="13" t="str">
        <f t="shared" si="24"/>
        <v>NO</v>
      </c>
      <c r="E901" s="37"/>
      <c r="F901" s="37" t="str">
        <f t="shared" si="25"/>
        <v/>
      </c>
      <c r="G901" s="75"/>
      <c r="H901" s="75"/>
      <c r="I901" s="75"/>
      <c r="J901" s="75"/>
      <c r="K901" s="75"/>
      <c r="L901" s="75"/>
      <c r="M901" s="75"/>
      <c r="N901" s="75"/>
      <c r="O901" s="75"/>
      <c r="P901" s="75"/>
      <c r="Q901" s="75"/>
      <c r="R901" s="75"/>
    </row>
    <row r="902" spans="1:18" x14ac:dyDescent="0.25">
      <c r="A902" s="13" t="str">
        <f>IF(E902="","",VLOOKUP(E902,Datos!$A$18:$C$41,3,0))</f>
        <v/>
      </c>
      <c r="B902" s="13" t="str">
        <f>IF(E902="","",COUNTIF(E$19:E902,E902))</f>
        <v/>
      </c>
      <c r="C902" s="13" t="str">
        <f t="shared" si="24"/>
        <v>NO</v>
      </c>
      <c r="E902" s="37"/>
      <c r="F902" s="37" t="str">
        <f t="shared" si="25"/>
        <v/>
      </c>
      <c r="G902" s="75"/>
      <c r="H902" s="75"/>
      <c r="I902" s="75"/>
      <c r="J902" s="75"/>
      <c r="K902" s="75"/>
      <c r="L902" s="75"/>
      <c r="M902" s="75"/>
      <c r="N902" s="75"/>
      <c r="O902" s="75"/>
      <c r="P902" s="75"/>
      <c r="Q902" s="75"/>
      <c r="R902" s="75"/>
    </row>
    <row r="903" spans="1:18" x14ac:dyDescent="0.25">
      <c r="A903" s="13" t="str">
        <f>IF(E903="","",VLOOKUP(E903,Datos!$A$18:$C$41,3,0))</f>
        <v/>
      </c>
      <c r="B903" s="13" t="str">
        <f>IF(E903="","",COUNTIF(E$19:E903,E903))</f>
        <v/>
      </c>
      <c r="C903" s="13" t="str">
        <f t="shared" si="24"/>
        <v>NO</v>
      </c>
      <c r="E903" s="37"/>
      <c r="F903" s="37" t="str">
        <f t="shared" si="25"/>
        <v/>
      </c>
      <c r="G903" s="75"/>
      <c r="H903" s="75"/>
      <c r="I903" s="75"/>
      <c r="J903" s="75"/>
      <c r="K903" s="75"/>
      <c r="L903" s="75"/>
      <c r="M903" s="75"/>
      <c r="N903" s="75"/>
      <c r="O903" s="75"/>
      <c r="P903" s="75"/>
      <c r="Q903" s="75"/>
      <c r="R903" s="75"/>
    </row>
    <row r="904" spans="1:18" x14ac:dyDescent="0.25">
      <c r="A904" s="13" t="str">
        <f>IF(E904="","",VLOOKUP(E904,Datos!$A$18:$C$41,3,0))</f>
        <v/>
      </c>
      <c r="B904" s="13" t="str">
        <f>IF(E904="","",COUNTIF(E$19:E904,E904))</f>
        <v/>
      </c>
      <c r="C904" s="13" t="str">
        <f t="shared" si="24"/>
        <v>NO</v>
      </c>
      <c r="E904" s="37"/>
      <c r="F904" s="37" t="str">
        <f t="shared" si="25"/>
        <v/>
      </c>
      <c r="G904" s="75"/>
      <c r="H904" s="75"/>
      <c r="I904" s="75"/>
      <c r="J904" s="75"/>
      <c r="K904" s="75"/>
      <c r="L904" s="75"/>
      <c r="M904" s="75"/>
      <c r="N904" s="75"/>
      <c r="O904" s="75"/>
      <c r="P904" s="75"/>
      <c r="Q904" s="75"/>
      <c r="R904" s="75"/>
    </row>
    <row r="905" spans="1:18" x14ac:dyDescent="0.25">
      <c r="A905" s="13" t="str">
        <f>IF(E905="","",VLOOKUP(E905,Datos!$A$18:$C$41,3,0))</f>
        <v/>
      </c>
      <c r="B905" s="13" t="str">
        <f>IF(E905="","",COUNTIF(E$19:E905,E905))</f>
        <v/>
      </c>
      <c r="C905" s="13" t="str">
        <f t="shared" si="24"/>
        <v>NO</v>
      </c>
      <c r="E905" s="37"/>
      <c r="F905" s="37" t="str">
        <f t="shared" si="25"/>
        <v/>
      </c>
      <c r="G905" s="75"/>
      <c r="H905" s="75"/>
      <c r="I905" s="75"/>
      <c r="J905" s="75"/>
      <c r="K905" s="75"/>
      <c r="L905" s="75"/>
      <c r="M905" s="75"/>
      <c r="N905" s="75"/>
      <c r="O905" s="75"/>
      <c r="P905" s="75"/>
      <c r="Q905" s="75"/>
      <c r="R905" s="75"/>
    </row>
    <row r="906" spans="1:18" x14ac:dyDescent="0.25">
      <c r="A906" s="13" t="str">
        <f>IF(E906="","",VLOOKUP(E906,Datos!$A$18:$C$41,3,0))</f>
        <v/>
      </c>
      <c r="B906" s="13" t="str">
        <f>IF(E906="","",COUNTIF(E$19:E906,E906))</f>
        <v/>
      </c>
      <c r="C906" s="13" t="str">
        <f t="shared" si="24"/>
        <v>NO</v>
      </c>
      <c r="E906" s="37"/>
      <c r="F906" s="37" t="str">
        <f t="shared" si="25"/>
        <v/>
      </c>
      <c r="G906" s="75"/>
      <c r="H906" s="75"/>
      <c r="I906" s="75"/>
      <c r="J906" s="75"/>
      <c r="K906" s="75"/>
      <c r="L906" s="75"/>
      <c r="M906" s="75"/>
      <c r="N906" s="75"/>
      <c r="O906" s="75"/>
      <c r="P906" s="75"/>
      <c r="Q906" s="75"/>
      <c r="R906" s="75"/>
    </row>
    <row r="907" spans="1:18" x14ac:dyDescent="0.25">
      <c r="A907" s="13" t="str">
        <f>IF(E907="","",VLOOKUP(E907,Datos!$A$18:$C$41,3,0))</f>
        <v/>
      </c>
      <c r="B907" s="13" t="str">
        <f>IF(E907="","",COUNTIF(E$19:E907,E907))</f>
        <v/>
      </c>
      <c r="C907" s="13" t="str">
        <f t="shared" si="24"/>
        <v>NO</v>
      </c>
      <c r="E907" s="37"/>
      <c r="F907" s="37" t="str">
        <f t="shared" si="25"/>
        <v/>
      </c>
      <c r="G907" s="75"/>
      <c r="H907" s="75"/>
      <c r="I907" s="75"/>
      <c r="J907" s="75"/>
      <c r="K907" s="75"/>
      <c r="L907" s="75"/>
      <c r="M907" s="75"/>
      <c r="N907" s="75"/>
      <c r="O907" s="75"/>
      <c r="P907" s="75"/>
      <c r="Q907" s="75"/>
      <c r="R907" s="75"/>
    </row>
    <row r="908" spans="1:18" x14ac:dyDescent="0.25">
      <c r="A908" s="13" t="str">
        <f>IF(E908="","",VLOOKUP(E908,Datos!$A$18:$C$41,3,0))</f>
        <v/>
      </c>
      <c r="B908" s="13" t="str">
        <f>IF(E908="","",COUNTIF(E$19:E908,E908))</f>
        <v/>
      </c>
      <c r="C908" s="13" t="str">
        <f t="shared" si="24"/>
        <v>NO</v>
      </c>
      <c r="E908" s="37"/>
      <c r="F908" s="37" t="str">
        <f t="shared" si="25"/>
        <v/>
      </c>
      <c r="G908" s="75"/>
      <c r="H908" s="75"/>
      <c r="I908" s="75"/>
      <c r="J908" s="75"/>
      <c r="K908" s="75"/>
      <c r="L908" s="75"/>
      <c r="M908" s="75"/>
      <c r="N908" s="75"/>
      <c r="O908" s="75"/>
      <c r="P908" s="75"/>
      <c r="Q908" s="75"/>
      <c r="R908" s="75"/>
    </row>
    <row r="909" spans="1:18" x14ac:dyDescent="0.25">
      <c r="A909" s="13" t="str">
        <f>IF(E909="","",VLOOKUP(E909,Datos!$A$18:$C$41,3,0))</f>
        <v/>
      </c>
      <c r="B909" s="13" t="str">
        <f>IF(E909="","",COUNTIF(E$19:E909,E909))</f>
        <v/>
      </c>
      <c r="C909" s="13" t="str">
        <f t="shared" si="24"/>
        <v>NO</v>
      </c>
      <c r="E909" s="37"/>
      <c r="F909" s="37" t="str">
        <f t="shared" si="25"/>
        <v/>
      </c>
      <c r="G909" s="75"/>
      <c r="H909" s="75"/>
      <c r="I909" s="75"/>
      <c r="J909" s="75"/>
      <c r="K909" s="75"/>
      <c r="L909" s="75"/>
      <c r="M909" s="75"/>
      <c r="N909" s="75"/>
      <c r="O909" s="75"/>
      <c r="P909" s="75"/>
      <c r="Q909" s="75"/>
      <c r="R909" s="75"/>
    </row>
    <row r="910" spans="1:18" x14ac:dyDescent="0.25">
      <c r="A910" s="13" t="str">
        <f>IF(E910="","",VLOOKUP(E910,Datos!$A$18:$C$41,3,0))</f>
        <v/>
      </c>
      <c r="B910" s="13" t="str">
        <f>IF(E910="","",COUNTIF(E$19:E910,E910))</f>
        <v/>
      </c>
      <c r="C910" s="13" t="str">
        <f t="shared" si="24"/>
        <v>NO</v>
      </c>
      <c r="E910" s="37"/>
      <c r="F910" s="37" t="str">
        <f t="shared" si="25"/>
        <v/>
      </c>
      <c r="G910" s="75"/>
      <c r="H910" s="75"/>
      <c r="I910" s="75"/>
      <c r="J910" s="75"/>
      <c r="K910" s="75"/>
      <c r="L910" s="75"/>
      <c r="M910" s="75"/>
      <c r="N910" s="75"/>
      <c r="O910" s="75"/>
      <c r="P910" s="75"/>
      <c r="Q910" s="75"/>
      <c r="R910" s="75"/>
    </row>
    <row r="911" spans="1:18" x14ac:dyDescent="0.25">
      <c r="A911" s="13" t="str">
        <f>IF(E911="","",VLOOKUP(E911,Datos!$A$18:$C$41,3,0))</f>
        <v/>
      </c>
      <c r="B911" s="13" t="str">
        <f>IF(E911="","",COUNTIF(E$19:E911,E911))</f>
        <v/>
      </c>
      <c r="C911" s="13" t="str">
        <f t="shared" si="24"/>
        <v>NO</v>
      </c>
      <c r="E911" s="37"/>
      <c r="F911" s="37" t="str">
        <f t="shared" si="25"/>
        <v/>
      </c>
      <c r="G911" s="75"/>
      <c r="H911" s="75"/>
      <c r="I911" s="75"/>
      <c r="J911" s="75"/>
      <c r="K911" s="75"/>
      <c r="L911" s="75"/>
      <c r="M911" s="75"/>
      <c r="N911" s="75"/>
      <c r="O911" s="75"/>
      <c r="P911" s="75"/>
      <c r="Q911" s="75"/>
      <c r="R911" s="75"/>
    </row>
    <row r="912" spans="1:18" x14ac:dyDescent="0.25">
      <c r="A912" s="13" t="str">
        <f>IF(E912="","",VLOOKUP(E912,Datos!$A$18:$C$41,3,0))</f>
        <v/>
      </c>
      <c r="B912" s="13" t="str">
        <f>IF(E912="","",COUNTIF(E$19:E912,E912))</f>
        <v/>
      </c>
      <c r="C912" s="13" t="str">
        <f t="shared" si="24"/>
        <v>NO</v>
      </c>
      <c r="E912" s="37"/>
      <c r="F912" s="37" t="str">
        <f t="shared" si="25"/>
        <v/>
      </c>
      <c r="G912" s="75"/>
      <c r="H912" s="75"/>
      <c r="I912" s="75"/>
      <c r="J912" s="75"/>
      <c r="K912" s="75"/>
      <c r="L912" s="75"/>
      <c r="M912" s="75"/>
      <c r="N912" s="75"/>
      <c r="O912" s="75"/>
      <c r="P912" s="75"/>
      <c r="Q912" s="75"/>
      <c r="R912" s="75"/>
    </row>
    <row r="913" spans="1:18" x14ac:dyDescent="0.25">
      <c r="A913" s="13" t="str">
        <f>IF(E913="","",VLOOKUP(E913,Datos!$A$18:$C$41,3,0))</f>
        <v/>
      </c>
      <c r="B913" s="13" t="str">
        <f>IF(E913="","",COUNTIF(E$19:E913,E913))</f>
        <v/>
      </c>
      <c r="C913" s="13" t="str">
        <f t="shared" si="24"/>
        <v>NO</v>
      </c>
      <c r="E913" s="37"/>
      <c r="F913" s="37" t="str">
        <f t="shared" si="25"/>
        <v/>
      </c>
      <c r="G913" s="75"/>
      <c r="H913" s="75"/>
      <c r="I913" s="75"/>
      <c r="J913" s="75"/>
      <c r="K913" s="75"/>
      <c r="L913" s="75"/>
      <c r="M913" s="75"/>
      <c r="N913" s="75"/>
      <c r="O913" s="75"/>
      <c r="P913" s="75"/>
      <c r="Q913" s="75"/>
      <c r="R913" s="75"/>
    </row>
    <row r="914" spans="1:18" x14ac:dyDescent="0.25">
      <c r="A914" s="13" t="str">
        <f>IF(E914="","",VLOOKUP(E914,Datos!$A$18:$C$41,3,0))</f>
        <v/>
      </c>
      <c r="B914" s="13" t="str">
        <f>IF(E914="","",COUNTIF(E$19:E914,E914))</f>
        <v/>
      </c>
      <c r="C914" s="13" t="str">
        <f t="shared" si="24"/>
        <v>NO</v>
      </c>
      <c r="E914" s="37"/>
      <c r="F914" s="37" t="str">
        <f t="shared" si="25"/>
        <v/>
      </c>
      <c r="G914" s="75"/>
      <c r="H914" s="75"/>
      <c r="I914" s="75"/>
      <c r="J914" s="75"/>
      <c r="K914" s="75"/>
      <c r="L914" s="75"/>
      <c r="M914" s="75"/>
      <c r="N914" s="75"/>
      <c r="O914" s="75"/>
      <c r="P914" s="75"/>
      <c r="Q914" s="75"/>
      <c r="R914" s="75"/>
    </row>
    <row r="915" spans="1:18" x14ac:dyDescent="0.25">
      <c r="A915" s="13" t="str">
        <f>IF(E915="","",VLOOKUP(E915,Datos!$A$18:$C$41,3,0))</f>
        <v/>
      </c>
      <c r="B915" s="13" t="str">
        <f>IF(E915="","",COUNTIF(E$19:E915,E915))</f>
        <v/>
      </c>
      <c r="C915" s="13" t="str">
        <f t="shared" si="24"/>
        <v>NO</v>
      </c>
      <c r="E915" s="37"/>
      <c r="F915" s="37" t="str">
        <f t="shared" si="25"/>
        <v/>
      </c>
      <c r="G915" s="75"/>
      <c r="H915" s="75"/>
      <c r="I915" s="75"/>
      <c r="J915" s="75"/>
      <c r="K915" s="75"/>
      <c r="L915" s="75"/>
      <c r="M915" s="75"/>
      <c r="N915" s="75"/>
      <c r="O915" s="75"/>
      <c r="P915" s="75"/>
      <c r="Q915" s="75"/>
      <c r="R915" s="75"/>
    </row>
    <row r="916" spans="1:18" x14ac:dyDescent="0.25">
      <c r="A916" s="13" t="str">
        <f>IF(E916="","",VLOOKUP(E916,Datos!$A$18:$C$41,3,0))</f>
        <v/>
      </c>
      <c r="B916" s="13" t="str">
        <f>IF(E916="","",COUNTIF(E$19:E916,E916))</f>
        <v/>
      </c>
      <c r="C916" s="13" t="str">
        <f t="shared" si="24"/>
        <v>NO</v>
      </c>
      <c r="E916" s="37"/>
      <c r="F916" s="37" t="str">
        <f t="shared" si="25"/>
        <v/>
      </c>
      <c r="G916" s="75"/>
      <c r="H916" s="75"/>
      <c r="I916" s="75"/>
      <c r="J916" s="75"/>
      <c r="K916" s="75"/>
      <c r="L916" s="75"/>
      <c r="M916" s="75"/>
      <c r="N916" s="75"/>
      <c r="O916" s="75"/>
      <c r="P916" s="75"/>
      <c r="Q916" s="75"/>
      <c r="R916" s="75"/>
    </row>
    <row r="917" spans="1:18" x14ac:dyDescent="0.25">
      <c r="A917" s="13" t="str">
        <f>IF(E917="","",VLOOKUP(E917,Datos!$A$18:$C$41,3,0))</f>
        <v/>
      </c>
      <c r="B917" s="13" t="str">
        <f>IF(E917="","",COUNTIF(E$19:E917,E917))</f>
        <v/>
      </c>
      <c r="C917" s="13" t="str">
        <f t="shared" si="24"/>
        <v>NO</v>
      </c>
      <c r="E917" s="37"/>
      <c r="F917" s="37" t="str">
        <f t="shared" si="25"/>
        <v/>
      </c>
      <c r="G917" s="75"/>
      <c r="H917" s="75"/>
      <c r="I917" s="75"/>
      <c r="J917" s="75"/>
      <c r="K917" s="75"/>
      <c r="L917" s="75"/>
      <c r="M917" s="75"/>
      <c r="N917" s="75"/>
      <c r="O917" s="75"/>
      <c r="P917" s="75"/>
      <c r="Q917" s="75"/>
      <c r="R917" s="75"/>
    </row>
    <row r="918" spans="1:18" x14ac:dyDescent="0.25">
      <c r="A918" s="13" t="str">
        <f>IF(E918="","",VLOOKUP(E918,Datos!$A$18:$C$41,3,0))</f>
        <v/>
      </c>
      <c r="B918" s="13" t="str">
        <f>IF(E918="","",COUNTIF(E$19:E918,E918))</f>
        <v/>
      </c>
      <c r="C918" s="13" t="str">
        <f t="shared" si="24"/>
        <v>NO</v>
      </c>
      <c r="E918" s="37"/>
      <c r="F918" s="37" t="str">
        <f t="shared" si="25"/>
        <v/>
      </c>
      <c r="G918" s="75"/>
      <c r="H918" s="75"/>
      <c r="I918" s="75"/>
      <c r="J918" s="75"/>
      <c r="K918" s="75"/>
      <c r="L918" s="75"/>
      <c r="M918" s="75"/>
      <c r="N918" s="75"/>
      <c r="O918" s="75"/>
      <c r="P918" s="75"/>
      <c r="Q918" s="75"/>
      <c r="R918" s="75"/>
    </row>
    <row r="919" spans="1:18" x14ac:dyDescent="0.25">
      <c r="A919" s="13" t="str">
        <f>IF(E919="","",VLOOKUP(E919,Datos!$A$18:$C$41,3,0))</f>
        <v/>
      </c>
      <c r="B919" s="13" t="str">
        <f>IF(E919="","",COUNTIF(E$19:E919,E919))</f>
        <v/>
      </c>
      <c r="C919" s="13" t="str">
        <f t="shared" si="24"/>
        <v>NO</v>
      </c>
      <c r="E919" s="37"/>
      <c r="F919" s="37" t="str">
        <f t="shared" si="25"/>
        <v/>
      </c>
      <c r="G919" s="75"/>
      <c r="H919" s="75"/>
      <c r="I919" s="75"/>
      <c r="J919" s="75"/>
      <c r="K919" s="75"/>
      <c r="L919" s="75"/>
      <c r="M919" s="75"/>
      <c r="N919" s="75"/>
      <c r="O919" s="75"/>
      <c r="P919" s="75"/>
      <c r="Q919" s="75"/>
      <c r="R919" s="75"/>
    </row>
    <row r="920" spans="1:18" x14ac:dyDescent="0.25">
      <c r="A920" s="13" t="str">
        <f>IF(E920="","",VLOOKUP(E920,Datos!$A$18:$C$41,3,0))</f>
        <v/>
      </c>
      <c r="B920" s="13" t="str">
        <f>IF(E920="","",COUNTIF(E$19:E920,E920))</f>
        <v/>
      </c>
      <c r="C920" s="13" t="str">
        <f t="shared" si="24"/>
        <v>NO</v>
      </c>
      <c r="E920" s="37"/>
      <c r="F920" s="37" t="str">
        <f t="shared" si="25"/>
        <v/>
      </c>
      <c r="G920" s="75"/>
      <c r="H920" s="75"/>
      <c r="I920" s="75"/>
      <c r="J920" s="75"/>
      <c r="K920" s="75"/>
      <c r="L920" s="75"/>
      <c r="M920" s="75"/>
      <c r="N920" s="75"/>
      <c r="O920" s="75"/>
      <c r="P920" s="75"/>
      <c r="Q920" s="75"/>
      <c r="R920" s="75"/>
    </row>
    <row r="921" spans="1:18" x14ac:dyDescent="0.25">
      <c r="A921" s="13" t="str">
        <f>IF(E921="","",VLOOKUP(E921,Datos!$A$18:$C$41,3,0))</f>
        <v/>
      </c>
      <c r="B921" s="13" t="str">
        <f>IF(E921="","",COUNTIF(E$19:E921,E921))</f>
        <v/>
      </c>
      <c r="C921" s="13" t="str">
        <f t="shared" si="24"/>
        <v>NO</v>
      </c>
      <c r="E921" s="37"/>
      <c r="F921" s="37" t="str">
        <f t="shared" si="25"/>
        <v/>
      </c>
      <c r="G921" s="75"/>
      <c r="H921" s="75"/>
      <c r="I921" s="75"/>
      <c r="J921" s="75"/>
      <c r="K921" s="75"/>
      <c r="L921" s="75"/>
      <c r="M921" s="75"/>
      <c r="N921" s="75"/>
      <c r="O921" s="75"/>
      <c r="P921" s="75"/>
      <c r="Q921" s="75"/>
      <c r="R921" s="75"/>
    </row>
    <row r="922" spans="1:18" x14ac:dyDescent="0.25">
      <c r="A922" s="13" t="str">
        <f>IF(E922="","",VLOOKUP(E922,Datos!$A$18:$C$41,3,0))</f>
        <v/>
      </c>
      <c r="B922" s="13" t="str">
        <f>IF(E922="","",COUNTIF(E$19:E922,E922))</f>
        <v/>
      </c>
      <c r="C922" s="13" t="str">
        <f t="shared" si="24"/>
        <v>NO</v>
      </c>
      <c r="E922" s="37"/>
      <c r="F922" s="37" t="str">
        <f t="shared" si="25"/>
        <v/>
      </c>
      <c r="G922" s="75"/>
      <c r="H922" s="75"/>
      <c r="I922" s="75"/>
      <c r="J922" s="75"/>
      <c r="K922" s="75"/>
      <c r="L922" s="75"/>
      <c r="M922" s="75"/>
      <c r="N922" s="75"/>
      <c r="O922" s="75"/>
      <c r="P922" s="75"/>
      <c r="Q922" s="75"/>
      <c r="R922" s="75"/>
    </row>
    <row r="923" spans="1:18" x14ac:dyDescent="0.25">
      <c r="A923" s="13" t="str">
        <f>IF(E923="","",VLOOKUP(E923,Datos!$A$18:$C$41,3,0))</f>
        <v/>
      </c>
      <c r="B923" s="13" t="str">
        <f>IF(E923="","",COUNTIF(E$19:E923,E923))</f>
        <v/>
      </c>
      <c r="C923" s="13" t="str">
        <f t="shared" si="24"/>
        <v>NO</v>
      </c>
      <c r="E923" s="37"/>
      <c r="F923" s="37" t="str">
        <f t="shared" si="25"/>
        <v/>
      </c>
      <c r="G923" s="75"/>
      <c r="H923" s="75"/>
      <c r="I923" s="75"/>
      <c r="J923" s="75"/>
      <c r="K923" s="75"/>
      <c r="L923" s="75"/>
      <c r="M923" s="75"/>
      <c r="N923" s="75"/>
      <c r="O923" s="75"/>
      <c r="P923" s="75"/>
      <c r="Q923" s="75"/>
      <c r="R923" s="75"/>
    </row>
    <row r="924" spans="1:18" x14ac:dyDescent="0.25">
      <c r="A924" s="13" t="str">
        <f>IF(E924="","",VLOOKUP(E924,Datos!$A$18:$C$41,3,0))</f>
        <v/>
      </c>
      <c r="B924" s="13" t="str">
        <f>IF(E924="","",COUNTIF(E$19:E924,E924))</f>
        <v/>
      </c>
      <c r="C924" s="13" t="str">
        <f t="shared" si="24"/>
        <v>NO</v>
      </c>
      <c r="E924" s="37"/>
      <c r="F924" s="37" t="str">
        <f t="shared" si="25"/>
        <v/>
      </c>
      <c r="G924" s="75"/>
      <c r="H924" s="75"/>
      <c r="I924" s="75"/>
      <c r="J924" s="75"/>
      <c r="K924" s="75"/>
      <c r="L924" s="75"/>
      <c r="M924" s="75"/>
      <c r="N924" s="75"/>
      <c r="O924" s="75"/>
      <c r="P924" s="75"/>
      <c r="Q924" s="75"/>
      <c r="R924" s="75"/>
    </row>
    <row r="925" spans="1:18" x14ac:dyDescent="0.25">
      <c r="A925" s="13" t="str">
        <f>IF(E925="","",VLOOKUP(E925,Datos!$A$18:$C$41,3,0))</f>
        <v/>
      </c>
      <c r="B925" s="13" t="str">
        <f>IF(E925="","",COUNTIF(E$19:E925,E925))</f>
        <v/>
      </c>
      <c r="C925" s="13" t="str">
        <f t="shared" si="24"/>
        <v>NO</v>
      </c>
      <c r="E925" s="37"/>
      <c r="F925" s="37" t="str">
        <f t="shared" si="25"/>
        <v/>
      </c>
      <c r="G925" s="75"/>
      <c r="H925" s="75"/>
      <c r="I925" s="75"/>
      <c r="J925" s="75"/>
      <c r="K925" s="75"/>
      <c r="L925" s="75"/>
      <c r="M925" s="75"/>
      <c r="N925" s="75"/>
      <c r="O925" s="75"/>
      <c r="P925" s="75"/>
      <c r="Q925" s="75"/>
      <c r="R925" s="75"/>
    </row>
    <row r="926" spans="1:18" x14ac:dyDescent="0.25">
      <c r="A926" s="13" t="str">
        <f>IF(E926="","",VLOOKUP(E926,Datos!$A$18:$C$41,3,0))</f>
        <v/>
      </c>
      <c r="B926" s="13" t="str">
        <f>IF(E926="","",COUNTIF(E$19:E926,E926))</f>
        <v/>
      </c>
      <c r="C926" s="13" t="str">
        <f t="shared" si="24"/>
        <v>NO</v>
      </c>
      <c r="E926" s="37"/>
      <c r="F926" s="37" t="str">
        <f t="shared" si="25"/>
        <v/>
      </c>
      <c r="G926" s="75"/>
      <c r="H926" s="75"/>
      <c r="I926" s="75"/>
      <c r="J926" s="75"/>
      <c r="K926" s="75"/>
      <c r="L926" s="75"/>
      <c r="M926" s="75"/>
      <c r="N926" s="75"/>
      <c r="O926" s="75"/>
      <c r="P926" s="75"/>
      <c r="Q926" s="75"/>
      <c r="R926" s="75"/>
    </row>
    <row r="927" spans="1:18" x14ac:dyDescent="0.25">
      <c r="A927" s="13" t="str">
        <f>IF(E927="","",VLOOKUP(E927,Datos!$A$18:$C$41,3,0))</f>
        <v/>
      </c>
      <c r="B927" s="13" t="str">
        <f>IF(E927="","",COUNTIF(E$19:E927,E927))</f>
        <v/>
      </c>
      <c r="C927" s="13" t="str">
        <f t="shared" si="24"/>
        <v>NO</v>
      </c>
      <c r="E927" s="37"/>
      <c r="F927" s="37" t="str">
        <f t="shared" si="25"/>
        <v/>
      </c>
      <c r="G927" s="75"/>
      <c r="H927" s="75"/>
      <c r="I927" s="75"/>
      <c r="J927" s="75"/>
      <c r="K927" s="75"/>
      <c r="L927" s="75"/>
      <c r="M927" s="75"/>
      <c r="N927" s="75"/>
      <c r="O927" s="75"/>
      <c r="P927" s="75"/>
      <c r="Q927" s="75"/>
      <c r="R927" s="75"/>
    </row>
    <row r="928" spans="1:18" x14ac:dyDescent="0.25">
      <c r="A928" s="13" t="str">
        <f>IF(E928="","",VLOOKUP(E928,Datos!$A$18:$C$41,3,0))</f>
        <v/>
      </c>
      <c r="B928" s="13" t="str">
        <f>IF(E928="","",COUNTIF(E$19:E928,E928))</f>
        <v/>
      </c>
      <c r="C928" s="13" t="str">
        <f t="shared" si="24"/>
        <v>NO</v>
      </c>
      <c r="E928" s="37"/>
      <c r="F928" s="37" t="str">
        <f t="shared" si="25"/>
        <v/>
      </c>
      <c r="G928" s="75"/>
      <c r="H928" s="75"/>
      <c r="I928" s="75"/>
      <c r="J928" s="75"/>
      <c r="K928" s="75"/>
      <c r="L928" s="75"/>
      <c r="M928" s="75"/>
      <c r="N928" s="75"/>
      <c r="O928" s="75"/>
      <c r="P928" s="75"/>
      <c r="Q928" s="75"/>
      <c r="R928" s="75"/>
    </row>
    <row r="929" spans="1:18" x14ac:dyDescent="0.25">
      <c r="A929" s="13" t="str">
        <f>IF(E929="","",VLOOKUP(E929,Datos!$A$18:$C$41,3,0))</f>
        <v/>
      </c>
      <c r="B929" s="13" t="str">
        <f>IF(E929="","",COUNTIF(E$19:E929,E929))</f>
        <v/>
      </c>
      <c r="C929" s="13" t="str">
        <f t="shared" si="24"/>
        <v>NO</v>
      </c>
      <c r="E929" s="37"/>
      <c r="F929" s="37" t="str">
        <f t="shared" si="25"/>
        <v/>
      </c>
      <c r="G929" s="75"/>
      <c r="H929" s="75"/>
      <c r="I929" s="75"/>
      <c r="J929" s="75"/>
      <c r="K929" s="75"/>
      <c r="L929" s="75"/>
      <c r="M929" s="75"/>
      <c r="N929" s="75"/>
      <c r="O929" s="75"/>
      <c r="P929" s="75"/>
      <c r="Q929" s="75"/>
      <c r="R929" s="75"/>
    </row>
    <row r="930" spans="1:18" x14ac:dyDescent="0.25">
      <c r="A930" s="13" t="str">
        <f>IF(E930="","",VLOOKUP(E930,Datos!$A$18:$C$41,3,0))</f>
        <v/>
      </c>
      <c r="B930" s="13" t="str">
        <f>IF(E930="","",COUNTIF(E$19:E930,E930))</f>
        <v/>
      </c>
      <c r="C930" s="13" t="str">
        <f t="shared" si="24"/>
        <v>NO</v>
      </c>
      <c r="E930" s="37"/>
      <c r="F930" s="37" t="str">
        <f t="shared" si="25"/>
        <v/>
      </c>
      <c r="G930" s="75"/>
      <c r="H930" s="75"/>
      <c r="I930" s="75"/>
      <c r="J930" s="75"/>
      <c r="K930" s="75"/>
      <c r="L930" s="75"/>
      <c r="M930" s="75"/>
      <c r="N930" s="75"/>
      <c r="O930" s="75"/>
      <c r="P930" s="75"/>
      <c r="Q930" s="75"/>
      <c r="R930" s="75"/>
    </row>
    <row r="931" spans="1:18" x14ac:dyDescent="0.25">
      <c r="A931" s="13" t="str">
        <f>IF(E931="","",VLOOKUP(E931,Datos!$A$18:$C$41,3,0))</f>
        <v/>
      </c>
      <c r="B931" s="13" t="str">
        <f>IF(E931="","",COUNTIF(E$19:E931,E931))</f>
        <v/>
      </c>
      <c r="C931" s="13" t="str">
        <f t="shared" si="24"/>
        <v>NO</v>
      </c>
      <c r="E931" s="37"/>
      <c r="F931" s="37" t="str">
        <f t="shared" si="25"/>
        <v/>
      </c>
      <c r="G931" s="75"/>
      <c r="H931" s="75"/>
      <c r="I931" s="75"/>
      <c r="J931" s="75"/>
      <c r="K931" s="75"/>
      <c r="L931" s="75"/>
      <c r="M931" s="75"/>
      <c r="N931" s="75"/>
      <c r="O931" s="75"/>
      <c r="P931" s="75"/>
      <c r="Q931" s="75"/>
      <c r="R931" s="75"/>
    </row>
    <row r="932" spans="1:18" x14ac:dyDescent="0.25">
      <c r="A932" s="13" t="str">
        <f>IF(E932="","",VLOOKUP(E932,Datos!$A$18:$C$41,3,0))</f>
        <v/>
      </c>
      <c r="B932" s="13" t="str">
        <f>IF(E932="","",COUNTIF(E$19:E932,E932))</f>
        <v/>
      </c>
      <c r="C932" s="13" t="str">
        <f t="shared" si="24"/>
        <v>NO</v>
      </c>
      <c r="E932" s="37"/>
      <c r="F932" s="37" t="str">
        <f t="shared" si="25"/>
        <v/>
      </c>
      <c r="G932" s="75"/>
      <c r="H932" s="75"/>
      <c r="I932" s="75"/>
      <c r="J932" s="75"/>
      <c r="K932" s="75"/>
      <c r="L932" s="75"/>
      <c r="M932" s="75"/>
      <c r="N932" s="75"/>
      <c r="O932" s="75"/>
      <c r="P932" s="75"/>
      <c r="Q932" s="75"/>
      <c r="R932" s="75"/>
    </row>
    <row r="933" spans="1:18" x14ac:dyDescent="0.25">
      <c r="A933" s="13" t="str">
        <f>IF(E933="","",VLOOKUP(E933,Datos!$A$18:$C$41,3,0))</f>
        <v/>
      </c>
      <c r="B933" s="13" t="str">
        <f>IF(E933="","",COUNTIF(E$19:E933,E933))</f>
        <v/>
      </c>
      <c r="C933" s="13" t="str">
        <f t="shared" si="24"/>
        <v>NO</v>
      </c>
      <c r="E933" s="37"/>
      <c r="F933" s="37" t="str">
        <f t="shared" si="25"/>
        <v/>
      </c>
      <c r="G933" s="75"/>
      <c r="H933" s="75"/>
      <c r="I933" s="75"/>
      <c r="J933" s="75"/>
      <c r="K933" s="75"/>
      <c r="L933" s="75"/>
      <c r="M933" s="75"/>
      <c r="N933" s="75"/>
      <c r="O933" s="75"/>
      <c r="P933" s="75"/>
      <c r="Q933" s="75"/>
      <c r="R933" s="75"/>
    </row>
    <row r="934" spans="1:18" x14ac:dyDescent="0.25">
      <c r="A934" s="13" t="str">
        <f>IF(E934="","",VLOOKUP(E934,Datos!$A$18:$C$41,3,0))</f>
        <v/>
      </c>
      <c r="B934" s="13" t="str">
        <f>IF(E934="","",COUNTIF(E$19:E934,E934))</f>
        <v/>
      </c>
      <c r="C934" s="13" t="str">
        <f t="shared" si="24"/>
        <v>NO</v>
      </c>
      <c r="E934" s="37"/>
      <c r="F934" s="37" t="str">
        <f t="shared" si="25"/>
        <v/>
      </c>
      <c r="G934" s="75"/>
      <c r="H934" s="75"/>
      <c r="I934" s="75"/>
      <c r="J934" s="75"/>
      <c r="K934" s="75"/>
      <c r="L934" s="75"/>
      <c r="M934" s="75"/>
      <c r="N934" s="75"/>
      <c r="O934" s="75"/>
      <c r="P934" s="75"/>
      <c r="Q934" s="75"/>
      <c r="R934" s="75"/>
    </row>
    <row r="935" spans="1:18" x14ac:dyDescent="0.25">
      <c r="A935" s="13" t="str">
        <f>IF(E935="","",VLOOKUP(E935,Datos!$A$18:$C$41,3,0))</f>
        <v/>
      </c>
      <c r="B935" s="13" t="str">
        <f>IF(E935="","",COUNTIF(E$19:E935,E935))</f>
        <v/>
      </c>
      <c r="C935" s="13" t="str">
        <f t="shared" si="24"/>
        <v>NO</v>
      </c>
      <c r="E935" s="37"/>
      <c r="F935" s="37" t="str">
        <f t="shared" si="25"/>
        <v/>
      </c>
      <c r="G935" s="75"/>
      <c r="H935" s="75"/>
      <c r="I935" s="75"/>
      <c r="J935" s="75"/>
      <c r="K935" s="75"/>
      <c r="L935" s="75"/>
      <c r="M935" s="75"/>
      <c r="N935" s="75"/>
      <c r="O935" s="75"/>
      <c r="P935" s="75"/>
      <c r="Q935" s="75"/>
      <c r="R935" s="75"/>
    </row>
    <row r="936" spans="1:18" x14ac:dyDescent="0.25">
      <c r="A936" s="13" t="str">
        <f>IF(E936="","",VLOOKUP(E936,Datos!$A$18:$C$41,3,0))</f>
        <v/>
      </c>
      <c r="B936" s="13" t="str">
        <f>IF(E936="","",COUNTIF(E$19:E936,E936))</f>
        <v/>
      </c>
      <c r="C936" s="13" t="str">
        <f t="shared" si="24"/>
        <v>NO</v>
      </c>
      <c r="E936" s="37"/>
      <c r="F936" s="37" t="str">
        <f t="shared" si="25"/>
        <v/>
      </c>
      <c r="G936" s="75"/>
      <c r="H936" s="75"/>
      <c r="I936" s="75"/>
      <c r="J936" s="75"/>
      <c r="K936" s="75"/>
      <c r="L936" s="75"/>
      <c r="M936" s="75"/>
      <c r="N936" s="75"/>
      <c r="O936" s="75"/>
      <c r="P936" s="75"/>
      <c r="Q936" s="75"/>
      <c r="R936" s="75"/>
    </row>
    <row r="937" spans="1:18" x14ac:dyDescent="0.25">
      <c r="A937" s="13" t="str">
        <f>IF(E937="","",VLOOKUP(E937,Datos!$A$18:$C$41,3,0))</f>
        <v/>
      </c>
      <c r="B937" s="13" t="str">
        <f>IF(E937="","",COUNTIF(E$19:E937,E937))</f>
        <v/>
      </c>
      <c r="C937" s="13" t="str">
        <f t="shared" si="24"/>
        <v>NO</v>
      </c>
      <c r="E937" s="37"/>
      <c r="F937" s="37" t="str">
        <f t="shared" si="25"/>
        <v/>
      </c>
      <c r="G937" s="75"/>
      <c r="H937" s="75"/>
      <c r="I937" s="75"/>
      <c r="J937" s="75"/>
      <c r="K937" s="75"/>
      <c r="L937" s="75"/>
      <c r="M937" s="75"/>
      <c r="N937" s="75"/>
      <c r="O937" s="75"/>
      <c r="P937" s="75"/>
      <c r="Q937" s="75"/>
      <c r="R937" s="75"/>
    </row>
    <row r="938" spans="1:18" x14ac:dyDescent="0.25">
      <c r="A938" s="13" t="str">
        <f>IF(E938="","",VLOOKUP(E938,Datos!$A$18:$C$41,3,0))</f>
        <v/>
      </c>
      <c r="B938" s="13" t="str">
        <f>IF(E938="","",COUNTIF(E$19:E938,E938))</f>
        <v/>
      </c>
      <c r="C938" s="13" t="str">
        <f t="shared" si="24"/>
        <v>NO</v>
      </c>
      <c r="E938" s="37"/>
      <c r="F938" s="37" t="str">
        <f t="shared" si="25"/>
        <v/>
      </c>
      <c r="G938" s="75"/>
      <c r="H938" s="75"/>
      <c r="I938" s="75"/>
      <c r="J938" s="75"/>
      <c r="K938" s="75"/>
      <c r="L938" s="75"/>
      <c r="M938" s="75"/>
      <c r="N938" s="75"/>
      <c r="O938" s="75"/>
      <c r="P938" s="75"/>
      <c r="Q938" s="75"/>
      <c r="R938" s="75"/>
    </row>
    <row r="939" spans="1:18" x14ac:dyDescent="0.25">
      <c r="A939" s="13" t="str">
        <f>IF(E939="","",VLOOKUP(E939,Datos!$A$18:$C$41,3,0))</f>
        <v/>
      </c>
      <c r="B939" s="13" t="str">
        <f>IF(E939="","",COUNTIF(E$19:E939,E939))</f>
        <v/>
      </c>
      <c r="C939" s="13" t="str">
        <f t="shared" si="24"/>
        <v>NO</v>
      </c>
      <c r="E939" s="37"/>
      <c r="F939" s="37" t="str">
        <f t="shared" si="25"/>
        <v/>
      </c>
      <c r="G939" s="75"/>
      <c r="H939" s="75"/>
      <c r="I939" s="75"/>
      <c r="J939" s="75"/>
      <c r="K939" s="75"/>
      <c r="L939" s="75"/>
      <c r="M939" s="75"/>
      <c r="N939" s="75"/>
      <c r="O939" s="75"/>
      <c r="P939" s="75"/>
      <c r="Q939" s="75"/>
      <c r="R939" s="75"/>
    </row>
    <row r="940" spans="1:18" x14ac:dyDescent="0.25">
      <c r="A940" s="13" t="str">
        <f>IF(E940="","",VLOOKUP(E940,Datos!$A$18:$C$41,3,0))</f>
        <v/>
      </c>
      <c r="B940" s="13" t="str">
        <f>IF(E940="","",COUNTIF(E$19:E940,E940))</f>
        <v/>
      </c>
      <c r="C940" s="13" t="str">
        <f t="shared" si="24"/>
        <v>NO</v>
      </c>
      <c r="E940" s="37"/>
      <c r="F940" s="37" t="str">
        <f t="shared" si="25"/>
        <v/>
      </c>
      <c r="G940" s="75"/>
      <c r="H940" s="75"/>
      <c r="I940" s="75"/>
      <c r="J940" s="75"/>
      <c r="K940" s="75"/>
      <c r="L940" s="75"/>
      <c r="M940" s="75"/>
      <c r="N940" s="75"/>
      <c r="O940" s="75"/>
      <c r="P940" s="75"/>
      <c r="Q940" s="75"/>
      <c r="R940" s="75"/>
    </row>
    <row r="941" spans="1:18" x14ac:dyDescent="0.25">
      <c r="A941" s="13" t="str">
        <f>IF(E941="","",VLOOKUP(E941,Datos!$A$18:$C$41,3,0))</f>
        <v/>
      </c>
      <c r="B941" s="13" t="str">
        <f>IF(E941="","",COUNTIF(E$19:E941,E941))</f>
        <v/>
      </c>
      <c r="C941" s="13" t="str">
        <f t="shared" si="24"/>
        <v>NO</v>
      </c>
      <c r="E941" s="37"/>
      <c r="F941" s="37" t="str">
        <f t="shared" si="25"/>
        <v/>
      </c>
      <c r="G941" s="75"/>
      <c r="H941" s="75"/>
      <c r="I941" s="75"/>
      <c r="J941" s="75"/>
      <c r="K941" s="75"/>
      <c r="L941" s="75"/>
      <c r="M941" s="75"/>
      <c r="N941" s="75"/>
      <c r="O941" s="75"/>
      <c r="P941" s="75"/>
      <c r="Q941" s="75"/>
      <c r="R941" s="75"/>
    </row>
    <row r="942" spans="1:18" x14ac:dyDescent="0.25">
      <c r="A942" s="13" t="str">
        <f>IF(E942="","",VLOOKUP(E942,Datos!$A$18:$C$41,3,0))</f>
        <v/>
      </c>
      <c r="B942" s="13" t="str">
        <f>IF(E942="","",COUNTIF(E$19:E942,E942))</f>
        <v/>
      </c>
      <c r="C942" s="13" t="str">
        <f t="shared" si="24"/>
        <v>NO</v>
      </c>
      <c r="E942" s="37"/>
      <c r="F942" s="37" t="str">
        <f t="shared" si="25"/>
        <v/>
      </c>
      <c r="G942" s="75"/>
      <c r="H942" s="75"/>
      <c r="I942" s="75"/>
      <c r="J942" s="75"/>
      <c r="K942" s="75"/>
      <c r="L942" s="75"/>
      <c r="M942" s="75"/>
      <c r="N942" s="75"/>
      <c r="O942" s="75"/>
      <c r="P942" s="75"/>
      <c r="Q942" s="75"/>
      <c r="R942" s="75"/>
    </row>
    <row r="943" spans="1:18" x14ac:dyDescent="0.25">
      <c r="A943" s="13" t="str">
        <f>IF(E943="","",VLOOKUP(E943,Datos!$A$18:$C$41,3,0))</f>
        <v/>
      </c>
      <c r="B943" s="13" t="str">
        <f>IF(E943="","",COUNTIF(E$19:E943,E943))</f>
        <v/>
      </c>
      <c r="C943" s="13" t="str">
        <f t="shared" si="24"/>
        <v>NO</v>
      </c>
      <c r="E943" s="37"/>
      <c r="F943" s="37" t="str">
        <f t="shared" si="25"/>
        <v/>
      </c>
      <c r="G943" s="75"/>
      <c r="H943" s="75"/>
      <c r="I943" s="75"/>
      <c r="J943" s="75"/>
      <c r="K943" s="75"/>
      <c r="L943" s="75"/>
      <c r="M943" s="75"/>
      <c r="N943" s="75"/>
      <c r="O943" s="75"/>
      <c r="P943" s="75"/>
      <c r="Q943" s="75"/>
      <c r="R943" s="75"/>
    </row>
    <row r="944" spans="1:18" x14ac:dyDescent="0.25">
      <c r="A944" s="13" t="str">
        <f>IF(E944="","",VLOOKUP(E944,Datos!$A$18:$C$41,3,0))</f>
        <v/>
      </c>
      <c r="B944" s="13" t="str">
        <f>IF(E944="","",COUNTIF(E$19:E944,E944))</f>
        <v/>
      </c>
      <c r="C944" s="13" t="str">
        <f t="shared" si="24"/>
        <v>NO</v>
      </c>
      <c r="E944" s="37"/>
      <c r="F944" s="37" t="str">
        <f t="shared" si="25"/>
        <v/>
      </c>
      <c r="G944" s="75"/>
      <c r="H944" s="75"/>
      <c r="I944" s="75"/>
      <c r="J944" s="75"/>
      <c r="K944" s="75"/>
      <c r="L944" s="75"/>
      <c r="M944" s="75"/>
      <c r="N944" s="75"/>
      <c r="O944" s="75"/>
      <c r="P944" s="75"/>
      <c r="Q944" s="75"/>
      <c r="R944" s="75"/>
    </row>
    <row r="945" spans="1:18" x14ac:dyDescent="0.25">
      <c r="A945" s="13" t="str">
        <f>IF(E945="","",VLOOKUP(E945,Datos!$A$18:$C$41,3,0))</f>
        <v/>
      </c>
      <c r="B945" s="13" t="str">
        <f>IF(E945="","",COUNTIF(E$19:E945,E945))</f>
        <v/>
      </c>
      <c r="C945" s="13" t="str">
        <f t="shared" si="24"/>
        <v>NO</v>
      </c>
      <c r="E945" s="37"/>
      <c r="F945" s="37" t="str">
        <f t="shared" si="25"/>
        <v/>
      </c>
      <c r="G945" s="75"/>
      <c r="H945" s="75"/>
      <c r="I945" s="75"/>
      <c r="J945" s="75"/>
      <c r="K945" s="75"/>
      <c r="L945" s="75"/>
      <c r="M945" s="75"/>
      <c r="N945" s="75"/>
      <c r="O945" s="75"/>
      <c r="P945" s="75"/>
      <c r="Q945" s="75"/>
      <c r="R945" s="75"/>
    </row>
    <row r="946" spans="1:18" x14ac:dyDescent="0.25">
      <c r="A946" s="13" t="str">
        <f>IF(E946="","",VLOOKUP(E946,Datos!$A$18:$C$41,3,0))</f>
        <v/>
      </c>
      <c r="B946" s="13" t="str">
        <f>IF(E946="","",COUNTIF(E$19:E946,E946))</f>
        <v/>
      </c>
      <c r="C946" s="13" t="str">
        <f t="shared" si="24"/>
        <v>NO</v>
      </c>
      <c r="E946" s="37"/>
      <c r="F946" s="37" t="str">
        <f t="shared" si="25"/>
        <v/>
      </c>
      <c r="G946" s="75"/>
      <c r="H946" s="75"/>
      <c r="I946" s="75"/>
      <c r="J946" s="75"/>
      <c r="K946" s="75"/>
      <c r="L946" s="75"/>
      <c r="M946" s="75"/>
      <c r="N946" s="75"/>
      <c r="O946" s="75"/>
      <c r="P946" s="75"/>
      <c r="Q946" s="75"/>
      <c r="R946" s="75"/>
    </row>
    <row r="947" spans="1:18" x14ac:dyDescent="0.25">
      <c r="A947" s="13" t="str">
        <f>IF(E947="","",VLOOKUP(E947,Datos!$A$18:$C$41,3,0))</f>
        <v/>
      </c>
      <c r="B947" s="13" t="str">
        <f>IF(E947="","",COUNTIF(E$19:E947,E947))</f>
        <v/>
      </c>
      <c r="C947" s="13" t="str">
        <f t="shared" si="24"/>
        <v>NO</v>
      </c>
      <c r="E947" s="37"/>
      <c r="F947" s="37" t="str">
        <f t="shared" si="25"/>
        <v/>
      </c>
      <c r="G947" s="75"/>
      <c r="H947" s="75"/>
      <c r="I947" s="75"/>
      <c r="J947" s="75"/>
      <c r="K947" s="75"/>
      <c r="L947" s="75"/>
      <c r="M947" s="75"/>
      <c r="N947" s="75"/>
      <c r="O947" s="75"/>
      <c r="P947" s="75"/>
      <c r="Q947" s="75"/>
      <c r="R947" s="75"/>
    </row>
    <row r="948" spans="1:18" x14ac:dyDescent="0.25">
      <c r="A948" s="13" t="str">
        <f>IF(E948="","",VLOOKUP(E948,Datos!$A$18:$C$41,3,0))</f>
        <v/>
      </c>
      <c r="B948" s="13" t="str">
        <f>IF(E948="","",COUNTIF(E$19:E948,E948))</f>
        <v/>
      </c>
      <c r="C948" s="13" t="str">
        <f t="shared" si="24"/>
        <v>NO</v>
      </c>
      <c r="E948" s="37"/>
      <c r="F948" s="37" t="str">
        <f t="shared" si="25"/>
        <v/>
      </c>
      <c r="G948" s="75"/>
      <c r="H948" s="75"/>
      <c r="I948" s="75"/>
      <c r="J948" s="75"/>
      <c r="K948" s="75"/>
      <c r="L948" s="75"/>
      <c r="M948" s="75"/>
      <c r="N948" s="75"/>
      <c r="O948" s="75"/>
      <c r="P948" s="75"/>
      <c r="Q948" s="75"/>
      <c r="R948" s="75"/>
    </row>
    <row r="949" spans="1:18" x14ac:dyDescent="0.25">
      <c r="A949" s="13" t="str">
        <f>IF(E949="","",VLOOKUP(E949,Datos!$A$18:$C$41,3,0))</f>
        <v/>
      </c>
      <c r="B949" s="13" t="str">
        <f>IF(E949="","",COUNTIF(E$19:E949,E949))</f>
        <v/>
      </c>
      <c r="C949" s="13" t="str">
        <f t="shared" si="24"/>
        <v>NO</v>
      </c>
      <c r="E949" s="37"/>
      <c r="F949" s="37" t="str">
        <f t="shared" si="25"/>
        <v/>
      </c>
      <c r="G949" s="75"/>
      <c r="H949" s="75"/>
      <c r="I949" s="75"/>
      <c r="J949" s="75"/>
      <c r="K949" s="75"/>
      <c r="L949" s="75"/>
      <c r="M949" s="75"/>
      <c r="N949" s="75"/>
      <c r="O949" s="75"/>
      <c r="P949" s="75"/>
      <c r="Q949" s="75"/>
      <c r="R949" s="75"/>
    </row>
    <row r="950" spans="1:18" x14ac:dyDescent="0.25">
      <c r="A950" s="13" t="str">
        <f>IF(E950="","",VLOOKUP(E950,Datos!$A$18:$C$41,3,0))</f>
        <v/>
      </c>
      <c r="B950" s="13" t="str">
        <f>IF(E950="","",COUNTIF(E$19:E950,E950))</f>
        <v/>
      </c>
      <c r="C950" s="13" t="str">
        <f t="shared" si="24"/>
        <v>NO</v>
      </c>
      <c r="E950" s="37"/>
      <c r="F950" s="37" t="str">
        <f t="shared" si="25"/>
        <v/>
      </c>
      <c r="G950" s="75"/>
      <c r="H950" s="75"/>
      <c r="I950" s="75"/>
      <c r="J950" s="75"/>
      <c r="K950" s="75"/>
      <c r="L950" s="75"/>
      <c r="M950" s="75"/>
      <c r="N950" s="75"/>
      <c r="O950" s="75"/>
      <c r="P950" s="75"/>
      <c r="Q950" s="75"/>
      <c r="R950" s="75"/>
    </row>
    <row r="951" spans="1:18" x14ac:dyDescent="0.25">
      <c r="A951" s="13" t="str">
        <f>IF(E951="","",VLOOKUP(E951,Datos!$A$18:$C$41,3,0))</f>
        <v/>
      </c>
      <c r="B951" s="13" t="str">
        <f>IF(E951="","",COUNTIF(E$19:E951,E951))</f>
        <v/>
      </c>
      <c r="C951" s="13" t="str">
        <f t="shared" si="24"/>
        <v>NO</v>
      </c>
      <c r="E951" s="37"/>
      <c r="F951" s="37" t="str">
        <f t="shared" si="25"/>
        <v/>
      </c>
      <c r="G951" s="75"/>
      <c r="H951" s="75"/>
      <c r="I951" s="75"/>
      <c r="J951" s="75"/>
      <c r="K951" s="75"/>
      <c r="L951" s="75"/>
      <c r="M951" s="75"/>
      <c r="N951" s="75"/>
      <c r="O951" s="75"/>
      <c r="P951" s="75"/>
      <c r="Q951" s="75"/>
      <c r="R951" s="75"/>
    </row>
    <row r="952" spans="1:18" x14ac:dyDescent="0.25">
      <c r="A952" s="13" t="str">
        <f>IF(E952="","",VLOOKUP(E952,Datos!$A$18:$C$41,3,0))</f>
        <v/>
      </c>
      <c r="B952" s="13" t="str">
        <f>IF(E952="","",COUNTIF(E$19:E952,E952))</f>
        <v/>
      </c>
      <c r="C952" s="13" t="str">
        <f t="shared" si="24"/>
        <v>NO</v>
      </c>
      <c r="E952" s="37"/>
      <c r="F952" s="37" t="str">
        <f t="shared" si="25"/>
        <v/>
      </c>
      <c r="G952" s="75"/>
      <c r="H952" s="75"/>
      <c r="I952" s="75"/>
      <c r="J952" s="75"/>
      <c r="K952" s="75"/>
      <c r="L952" s="75"/>
      <c r="M952" s="75"/>
      <c r="N952" s="75"/>
      <c r="O952" s="75"/>
      <c r="P952" s="75"/>
      <c r="Q952" s="75"/>
      <c r="R952" s="75"/>
    </row>
    <row r="953" spans="1:18" x14ac:dyDescent="0.25">
      <c r="A953" s="13" t="str">
        <f>IF(E953="","",VLOOKUP(E953,Datos!$A$18:$C$41,3,0))</f>
        <v/>
      </c>
      <c r="B953" s="13" t="str">
        <f>IF(E953="","",COUNTIF(E$19:E953,E953))</f>
        <v/>
      </c>
      <c r="C953" s="13" t="str">
        <f t="shared" si="24"/>
        <v>NO</v>
      </c>
      <c r="E953" s="37"/>
      <c r="F953" s="37" t="str">
        <f t="shared" si="25"/>
        <v/>
      </c>
      <c r="G953" s="75"/>
      <c r="H953" s="75"/>
      <c r="I953" s="75"/>
      <c r="J953" s="75"/>
      <c r="K953" s="75"/>
      <c r="L953" s="75"/>
      <c r="M953" s="75"/>
      <c r="N953" s="75"/>
      <c r="O953" s="75"/>
      <c r="P953" s="75"/>
      <c r="Q953" s="75"/>
      <c r="R953" s="75"/>
    </row>
    <row r="954" spans="1:18" x14ac:dyDescent="0.25">
      <c r="A954" s="13" t="str">
        <f>IF(E954="","",VLOOKUP(E954,Datos!$A$18:$C$41,3,0))</f>
        <v/>
      </c>
      <c r="B954" s="13" t="str">
        <f>IF(E954="","",COUNTIF(E$19:E954,E954))</f>
        <v/>
      </c>
      <c r="C954" s="13" t="str">
        <f t="shared" si="24"/>
        <v>NO</v>
      </c>
      <c r="E954" s="37"/>
      <c r="F954" s="37" t="str">
        <f t="shared" si="25"/>
        <v/>
      </c>
      <c r="G954" s="75"/>
      <c r="H954" s="75"/>
      <c r="I954" s="75"/>
      <c r="J954" s="75"/>
      <c r="K954" s="75"/>
      <c r="L954" s="75"/>
      <c r="M954" s="75"/>
      <c r="N954" s="75"/>
      <c r="O954" s="75"/>
      <c r="P954" s="75"/>
      <c r="Q954" s="75"/>
      <c r="R954" s="75"/>
    </row>
    <row r="955" spans="1:18" x14ac:dyDescent="0.25">
      <c r="A955" s="13" t="str">
        <f>IF(E955="","",VLOOKUP(E955,Datos!$A$18:$C$41,3,0))</f>
        <v/>
      </c>
      <c r="B955" s="13" t="str">
        <f>IF(E955="","",COUNTIF(E$19:E955,E955))</f>
        <v/>
      </c>
      <c r="C955" s="13" t="str">
        <f t="shared" si="24"/>
        <v>NO</v>
      </c>
      <c r="E955" s="37"/>
      <c r="F955" s="37" t="str">
        <f t="shared" si="25"/>
        <v/>
      </c>
      <c r="G955" s="75"/>
      <c r="H955" s="75"/>
      <c r="I955" s="75"/>
      <c r="J955" s="75"/>
      <c r="K955" s="75"/>
      <c r="L955" s="75"/>
      <c r="M955" s="75"/>
      <c r="N955" s="75"/>
      <c r="O955" s="75"/>
      <c r="P955" s="75"/>
      <c r="Q955" s="75"/>
      <c r="R955" s="75"/>
    </row>
    <row r="956" spans="1:18" x14ac:dyDescent="0.25">
      <c r="A956" s="13" t="str">
        <f>IF(E956="","",VLOOKUP(E956,Datos!$A$18:$C$41,3,0))</f>
        <v/>
      </c>
      <c r="B956" s="13" t="str">
        <f>IF(E956="","",COUNTIF(E$19:E956,E956))</f>
        <v/>
      </c>
      <c r="C956" s="13" t="str">
        <f t="shared" si="24"/>
        <v>NO</v>
      </c>
      <c r="E956" s="37"/>
      <c r="F956" s="37" t="str">
        <f t="shared" si="25"/>
        <v/>
      </c>
      <c r="G956" s="75"/>
      <c r="H956" s="75"/>
      <c r="I956" s="75"/>
      <c r="J956" s="75"/>
      <c r="K956" s="75"/>
      <c r="L956" s="75"/>
      <c r="M956" s="75"/>
      <c r="N956" s="75"/>
      <c r="O956" s="75"/>
      <c r="P956" s="75"/>
      <c r="Q956" s="75"/>
      <c r="R956" s="75"/>
    </row>
    <row r="957" spans="1:18" x14ac:dyDescent="0.25">
      <c r="A957" s="13" t="str">
        <f>IF(E957="","",VLOOKUP(E957,Datos!$A$18:$C$41,3,0))</f>
        <v/>
      </c>
      <c r="B957" s="13" t="str">
        <f>IF(E957="","",COUNTIF(E$19:E957,E957))</f>
        <v/>
      </c>
      <c r="C957" s="13" t="str">
        <f t="shared" si="24"/>
        <v>NO</v>
      </c>
      <c r="E957" s="37"/>
      <c r="F957" s="37" t="str">
        <f t="shared" si="25"/>
        <v/>
      </c>
      <c r="G957" s="75"/>
      <c r="H957" s="75"/>
      <c r="I957" s="75"/>
      <c r="J957" s="75"/>
      <c r="K957" s="75"/>
      <c r="L957" s="75"/>
      <c r="M957" s="75"/>
      <c r="N957" s="75"/>
      <c r="O957" s="75"/>
      <c r="P957" s="75"/>
      <c r="Q957" s="75"/>
      <c r="R957" s="75"/>
    </row>
    <row r="958" spans="1:18" x14ac:dyDescent="0.25">
      <c r="A958" s="13" t="str">
        <f>IF(E958="","",VLOOKUP(E958,Datos!$A$18:$C$41,3,0))</f>
        <v/>
      </c>
      <c r="B958" s="13" t="str">
        <f>IF(E958="","",COUNTIF(E$19:E958,E958))</f>
        <v/>
      </c>
      <c r="C958" s="13" t="str">
        <f t="shared" si="24"/>
        <v>NO</v>
      </c>
      <c r="E958" s="37"/>
      <c r="F958" s="37" t="str">
        <f t="shared" si="25"/>
        <v/>
      </c>
      <c r="G958" s="75"/>
      <c r="H958" s="75"/>
      <c r="I958" s="75"/>
      <c r="J958" s="75"/>
      <c r="K958" s="75"/>
      <c r="L958" s="75"/>
      <c r="M958" s="75"/>
      <c r="N958" s="75"/>
      <c r="O958" s="75"/>
      <c r="P958" s="75"/>
      <c r="Q958" s="75"/>
      <c r="R958" s="75"/>
    </row>
    <row r="959" spans="1:18" x14ac:dyDescent="0.25">
      <c r="A959" s="13" t="str">
        <f>IF(E959="","",VLOOKUP(E959,Datos!$A$18:$C$41,3,0))</f>
        <v/>
      </c>
      <c r="B959" s="13" t="str">
        <f>IF(E959="","",COUNTIF(E$19:E959,E959))</f>
        <v/>
      </c>
      <c r="C959" s="13" t="str">
        <f t="shared" si="24"/>
        <v>NO</v>
      </c>
      <c r="E959" s="37"/>
      <c r="F959" s="37" t="str">
        <f t="shared" si="25"/>
        <v/>
      </c>
      <c r="G959" s="75"/>
      <c r="H959" s="75"/>
      <c r="I959" s="75"/>
      <c r="J959" s="75"/>
      <c r="K959" s="75"/>
      <c r="L959" s="75"/>
      <c r="M959" s="75"/>
      <c r="N959" s="75"/>
      <c r="O959" s="75"/>
      <c r="P959" s="75"/>
      <c r="Q959" s="75"/>
      <c r="R959" s="75"/>
    </row>
    <row r="960" spans="1:18" x14ac:dyDescent="0.25">
      <c r="A960" s="13" t="str">
        <f>IF(E960="","",VLOOKUP(E960,Datos!$A$18:$C$41,3,0))</f>
        <v/>
      </c>
      <c r="B960" s="13" t="str">
        <f>IF(E960="","",COUNTIF(E$19:E960,E960))</f>
        <v/>
      </c>
      <c r="C960" s="13" t="str">
        <f t="shared" si="24"/>
        <v>NO</v>
      </c>
      <c r="E960" s="37"/>
      <c r="F960" s="37" t="str">
        <f t="shared" si="25"/>
        <v/>
      </c>
      <c r="G960" s="75"/>
      <c r="H960" s="75"/>
      <c r="I960" s="75"/>
      <c r="J960" s="75"/>
      <c r="K960" s="75"/>
      <c r="L960" s="75"/>
      <c r="M960" s="75"/>
      <c r="N960" s="75"/>
      <c r="O960" s="75"/>
      <c r="P960" s="75"/>
      <c r="Q960" s="75"/>
      <c r="R960" s="75"/>
    </row>
    <row r="961" spans="1:18" x14ac:dyDescent="0.25">
      <c r="A961" s="13" t="str">
        <f>IF(E961="","",VLOOKUP(E961,Datos!$A$18:$C$41,3,0))</f>
        <v/>
      </c>
      <c r="B961" s="13" t="str">
        <f>IF(E961="","",COUNTIF(E$19:E961,E961))</f>
        <v/>
      </c>
      <c r="C961" s="13" t="str">
        <f t="shared" ref="C961:C1024" si="26">IF(AND(B961&gt;0,B961&lt;2000),"SI","NO")</f>
        <v>NO</v>
      </c>
      <c r="E961" s="37"/>
      <c r="F961" s="37" t="str">
        <f t="shared" ref="F961:F1024" si="27">IF(E961="","",A961&amp;"-"&amp;B961)</f>
        <v/>
      </c>
      <c r="G961" s="75"/>
      <c r="H961" s="75"/>
      <c r="I961" s="75"/>
      <c r="J961" s="75"/>
      <c r="K961" s="75"/>
      <c r="L961" s="75"/>
      <c r="M961" s="75"/>
      <c r="N961" s="75"/>
      <c r="O961" s="75"/>
      <c r="P961" s="75"/>
      <c r="Q961" s="75"/>
      <c r="R961" s="75"/>
    </row>
    <row r="962" spans="1:18" x14ac:dyDescent="0.25">
      <c r="A962" s="13" t="str">
        <f>IF(E962="","",VLOOKUP(E962,Datos!$A$18:$C$41,3,0))</f>
        <v/>
      </c>
      <c r="B962" s="13" t="str">
        <f>IF(E962="","",COUNTIF(E$19:E962,E962))</f>
        <v/>
      </c>
      <c r="C962" s="13" t="str">
        <f t="shared" si="26"/>
        <v>NO</v>
      </c>
      <c r="E962" s="37"/>
      <c r="F962" s="37" t="str">
        <f t="shared" si="27"/>
        <v/>
      </c>
      <c r="G962" s="75"/>
      <c r="H962" s="75"/>
      <c r="I962" s="75"/>
      <c r="J962" s="75"/>
      <c r="K962" s="75"/>
      <c r="L962" s="75"/>
      <c r="M962" s="75"/>
      <c r="N962" s="75"/>
      <c r="O962" s="75"/>
      <c r="P962" s="75"/>
      <c r="Q962" s="75"/>
      <c r="R962" s="75"/>
    </row>
    <row r="963" spans="1:18" x14ac:dyDescent="0.25">
      <c r="A963" s="13" t="str">
        <f>IF(E963="","",VLOOKUP(E963,Datos!$A$18:$C$41,3,0))</f>
        <v/>
      </c>
      <c r="B963" s="13" t="str">
        <f>IF(E963="","",COUNTIF(E$19:E963,E963))</f>
        <v/>
      </c>
      <c r="C963" s="13" t="str">
        <f t="shared" si="26"/>
        <v>NO</v>
      </c>
      <c r="E963" s="37"/>
      <c r="F963" s="37" t="str">
        <f t="shared" si="27"/>
        <v/>
      </c>
      <c r="G963" s="75"/>
      <c r="H963" s="75"/>
      <c r="I963" s="75"/>
      <c r="J963" s="75"/>
      <c r="K963" s="75"/>
      <c r="L963" s="75"/>
      <c r="M963" s="75"/>
      <c r="N963" s="75"/>
      <c r="O963" s="75"/>
      <c r="P963" s="75"/>
      <c r="Q963" s="75"/>
      <c r="R963" s="75"/>
    </row>
    <row r="964" spans="1:18" x14ac:dyDescent="0.25">
      <c r="A964" s="13" t="str">
        <f>IF(E964="","",VLOOKUP(E964,Datos!$A$18:$C$41,3,0))</f>
        <v/>
      </c>
      <c r="B964" s="13" t="str">
        <f>IF(E964="","",COUNTIF(E$19:E964,E964))</f>
        <v/>
      </c>
      <c r="C964" s="13" t="str">
        <f t="shared" si="26"/>
        <v>NO</v>
      </c>
      <c r="E964" s="37"/>
      <c r="F964" s="37" t="str">
        <f t="shared" si="27"/>
        <v/>
      </c>
      <c r="G964" s="75"/>
      <c r="H964" s="75"/>
      <c r="I964" s="75"/>
      <c r="J964" s="75"/>
      <c r="K964" s="75"/>
      <c r="L964" s="75"/>
      <c r="M964" s="75"/>
      <c r="N964" s="75"/>
      <c r="O964" s="75"/>
      <c r="P964" s="75"/>
      <c r="Q964" s="75"/>
      <c r="R964" s="75"/>
    </row>
    <row r="965" spans="1:18" x14ac:dyDescent="0.25">
      <c r="A965" s="13" t="str">
        <f>IF(E965="","",VLOOKUP(E965,Datos!$A$18:$C$41,3,0))</f>
        <v/>
      </c>
      <c r="B965" s="13" t="str">
        <f>IF(E965="","",COUNTIF(E$19:E965,E965))</f>
        <v/>
      </c>
      <c r="C965" s="13" t="str">
        <f t="shared" si="26"/>
        <v>NO</v>
      </c>
      <c r="E965" s="37"/>
      <c r="F965" s="37" t="str">
        <f t="shared" si="27"/>
        <v/>
      </c>
      <c r="G965" s="75"/>
      <c r="H965" s="75"/>
      <c r="I965" s="75"/>
      <c r="J965" s="75"/>
      <c r="K965" s="75"/>
      <c r="L965" s="75"/>
      <c r="M965" s="75"/>
      <c r="N965" s="75"/>
      <c r="O965" s="75"/>
      <c r="P965" s="75"/>
      <c r="Q965" s="75"/>
      <c r="R965" s="75"/>
    </row>
    <row r="966" spans="1:18" x14ac:dyDescent="0.25">
      <c r="A966" s="13" t="str">
        <f>IF(E966="","",VLOOKUP(E966,Datos!$A$18:$C$41,3,0))</f>
        <v/>
      </c>
      <c r="B966" s="13" t="str">
        <f>IF(E966="","",COUNTIF(E$19:E966,E966))</f>
        <v/>
      </c>
      <c r="C966" s="13" t="str">
        <f t="shared" si="26"/>
        <v>NO</v>
      </c>
      <c r="E966" s="37"/>
      <c r="F966" s="37" t="str">
        <f t="shared" si="27"/>
        <v/>
      </c>
      <c r="G966" s="75"/>
      <c r="H966" s="75"/>
      <c r="I966" s="75"/>
      <c r="J966" s="75"/>
      <c r="K966" s="75"/>
      <c r="L966" s="75"/>
      <c r="M966" s="75"/>
      <c r="N966" s="75"/>
      <c r="O966" s="75"/>
      <c r="P966" s="75"/>
      <c r="Q966" s="75"/>
      <c r="R966" s="75"/>
    </row>
    <row r="967" spans="1:18" x14ac:dyDescent="0.25">
      <c r="A967" s="13" t="str">
        <f>IF(E967="","",VLOOKUP(E967,Datos!$A$18:$C$41,3,0))</f>
        <v/>
      </c>
      <c r="B967" s="13" t="str">
        <f>IF(E967="","",COUNTIF(E$19:E967,E967))</f>
        <v/>
      </c>
      <c r="C967" s="13" t="str">
        <f t="shared" si="26"/>
        <v>NO</v>
      </c>
      <c r="E967" s="37"/>
      <c r="F967" s="37" t="str">
        <f t="shared" si="27"/>
        <v/>
      </c>
      <c r="G967" s="75"/>
      <c r="H967" s="75"/>
      <c r="I967" s="75"/>
      <c r="J967" s="75"/>
      <c r="K967" s="75"/>
      <c r="L967" s="75"/>
      <c r="M967" s="75"/>
      <c r="N967" s="75"/>
      <c r="O967" s="75"/>
      <c r="P967" s="75"/>
      <c r="Q967" s="75"/>
      <c r="R967" s="75"/>
    </row>
    <row r="968" spans="1:18" x14ac:dyDescent="0.25">
      <c r="A968" s="13" t="str">
        <f>IF(E968="","",VLOOKUP(E968,Datos!$A$18:$C$41,3,0))</f>
        <v/>
      </c>
      <c r="B968" s="13" t="str">
        <f>IF(E968="","",COUNTIF(E$19:E968,E968))</f>
        <v/>
      </c>
      <c r="C968" s="13" t="str">
        <f t="shared" si="26"/>
        <v>NO</v>
      </c>
      <c r="E968" s="37"/>
      <c r="F968" s="37" t="str">
        <f t="shared" si="27"/>
        <v/>
      </c>
      <c r="G968" s="75"/>
      <c r="H968" s="75"/>
      <c r="I968" s="75"/>
      <c r="J968" s="75"/>
      <c r="K968" s="75"/>
      <c r="L968" s="75"/>
      <c r="M968" s="75"/>
      <c r="N968" s="75"/>
      <c r="O968" s="75"/>
      <c r="P968" s="75"/>
      <c r="Q968" s="75"/>
      <c r="R968" s="75"/>
    </row>
    <row r="969" spans="1:18" x14ac:dyDescent="0.25">
      <c r="A969" s="13" t="str">
        <f>IF(E969="","",VLOOKUP(E969,Datos!$A$18:$C$41,3,0))</f>
        <v/>
      </c>
      <c r="B969" s="13" t="str">
        <f>IF(E969="","",COUNTIF(E$19:E969,E969))</f>
        <v/>
      </c>
      <c r="C969" s="13" t="str">
        <f t="shared" si="26"/>
        <v>NO</v>
      </c>
      <c r="E969" s="37"/>
      <c r="F969" s="37" t="str">
        <f t="shared" si="27"/>
        <v/>
      </c>
      <c r="G969" s="75"/>
      <c r="H969" s="75"/>
      <c r="I969" s="75"/>
      <c r="J969" s="75"/>
      <c r="K969" s="75"/>
      <c r="L969" s="75"/>
      <c r="M969" s="75"/>
      <c r="N969" s="75"/>
      <c r="O969" s="75"/>
      <c r="P969" s="75"/>
      <c r="Q969" s="75"/>
      <c r="R969" s="75"/>
    </row>
    <row r="970" spans="1:18" x14ac:dyDescent="0.25">
      <c r="A970" s="13" t="str">
        <f>IF(E970="","",VLOOKUP(E970,Datos!$A$18:$C$41,3,0))</f>
        <v/>
      </c>
      <c r="B970" s="13" t="str">
        <f>IF(E970="","",COUNTIF(E$19:E970,E970))</f>
        <v/>
      </c>
      <c r="C970" s="13" t="str">
        <f t="shared" si="26"/>
        <v>NO</v>
      </c>
      <c r="E970" s="37"/>
      <c r="F970" s="37" t="str">
        <f t="shared" si="27"/>
        <v/>
      </c>
      <c r="G970" s="75"/>
      <c r="H970" s="75"/>
      <c r="I970" s="75"/>
      <c r="J970" s="75"/>
      <c r="K970" s="75"/>
      <c r="L970" s="75"/>
      <c r="M970" s="75"/>
      <c r="N970" s="75"/>
      <c r="O970" s="75"/>
      <c r="P970" s="75"/>
      <c r="Q970" s="75"/>
      <c r="R970" s="75"/>
    </row>
    <row r="971" spans="1:18" x14ac:dyDescent="0.25">
      <c r="A971" s="13" t="str">
        <f>IF(E971="","",VLOOKUP(E971,Datos!$A$18:$C$41,3,0))</f>
        <v/>
      </c>
      <c r="B971" s="13" t="str">
        <f>IF(E971="","",COUNTIF(E$19:E971,E971))</f>
        <v/>
      </c>
      <c r="C971" s="13" t="str">
        <f t="shared" si="26"/>
        <v>NO</v>
      </c>
      <c r="E971" s="37"/>
      <c r="F971" s="37" t="str">
        <f t="shared" si="27"/>
        <v/>
      </c>
      <c r="G971" s="75"/>
      <c r="H971" s="75"/>
      <c r="I971" s="75"/>
      <c r="J971" s="75"/>
      <c r="K971" s="75"/>
      <c r="L971" s="75"/>
      <c r="M971" s="75"/>
      <c r="N971" s="75"/>
      <c r="O971" s="75"/>
      <c r="P971" s="75"/>
      <c r="Q971" s="75"/>
      <c r="R971" s="75"/>
    </row>
    <row r="972" spans="1:18" x14ac:dyDescent="0.25">
      <c r="A972" s="13" t="str">
        <f>IF(E972="","",VLOOKUP(E972,Datos!$A$18:$C$41,3,0))</f>
        <v/>
      </c>
      <c r="B972" s="13" t="str">
        <f>IF(E972="","",COUNTIF(E$19:E972,E972))</f>
        <v/>
      </c>
      <c r="C972" s="13" t="str">
        <f t="shared" si="26"/>
        <v>NO</v>
      </c>
      <c r="E972" s="37"/>
      <c r="F972" s="37" t="str">
        <f t="shared" si="27"/>
        <v/>
      </c>
      <c r="G972" s="75"/>
      <c r="H972" s="75"/>
      <c r="I972" s="75"/>
      <c r="J972" s="75"/>
      <c r="K972" s="75"/>
      <c r="L972" s="75"/>
      <c r="M972" s="75"/>
      <c r="N972" s="75"/>
      <c r="O972" s="75"/>
      <c r="P972" s="75"/>
      <c r="Q972" s="75"/>
      <c r="R972" s="75"/>
    </row>
    <row r="973" spans="1:18" x14ac:dyDescent="0.25">
      <c r="A973" s="13" t="str">
        <f>IF(E973="","",VLOOKUP(E973,Datos!$A$18:$C$41,3,0))</f>
        <v/>
      </c>
      <c r="B973" s="13" t="str">
        <f>IF(E973="","",COUNTIF(E$19:E973,E973))</f>
        <v/>
      </c>
      <c r="C973" s="13" t="str">
        <f t="shared" si="26"/>
        <v>NO</v>
      </c>
      <c r="E973" s="37"/>
      <c r="F973" s="37" t="str">
        <f t="shared" si="27"/>
        <v/>
      </c>
      <c r="G973" s="75"/>
      <c r="H973" s="75"/>
      <c r="I973" s="75"/>
      <c r="J973" s="75"/>
      <c r="K973" s="75"/>
      <c r="L973" s="75"/>
      <c r="M973" s="75"/>
      <c r="N973" s="75"/>
      <c r="O973" s="75"/>
      <c r="P973" s="75"/>
      <c r="Q973" s="75"/>
      <c r="R973" s="75"/>
    </row>
    <row r="974" spans="1:18" x14ac:dyDescent="0.25">
      <c r="A974" s="13" t="str">
        <f>IF(E974="","",VLOOKUP(E974,Datos!$A$18:$C$41,3,0))</f>
        <v/>
      </c>
      <c r="B974" s="13" t="str">
        <f>IF(E974="","",COUNTIF(E$19:E974,E974))</f>
        <v/>
      </c>
      <c r="C974" s="13" t="str">
        <f t="shared" si="26"/>
        <v>NO</v>
      </c>
      <c r="E974" s="37"/>
      <c r="F974" s="37" t="str">
        <f t="shared" si="27"/>
        <v/>
      </c>
      <c r="G974" s="75"/>
      <c r="H974" s="75"/>
      <c r="I974" s="75"/>
      <c r="J974" s="75"/>
      <c r="K974" s="75"/>
      <c r="L974" s="75"/>
      <c r="M974" s="75"/>
      <c r="N974" s="75"/>
      <c r="O974" s="75"/>
      <c r="P974" s="75"/>
      <c r="Q974" s="75"/>
      <c r="R974" s="75"/>
    </row>
    <row r="975" spans="1:18" x14ac:dyDescent="0.25">
      <c r="A975" s="13" t="str">
        <f>IF(E975="","",VLOOKUP(E975,Datos!$A$18:$C$41,3,0))</f>
        <v/>
      </c>
      <c r="B975" s="13" t="str">
        <f>IF(E975="","",COUNTIF(E$19:E975,E975))</f>
        <v/>
      </c>
      <c r="C975" s="13" t="str">
        <f t="shared" si="26"/>
        <v>NO</v>
      </c>
      <c r="E975" s="37"/>
      <c r="F975" s="37" t="str">
        <f t="shared" si="27"/>
        <v/>
      </c>
      <c r="G975" s="75"/>
      <c r="H975" s="75"/>
      <c r="I975" s="75"/>
      <c r="J975" s="75"/>
      <c r="K975" s="75"/>
      <c r="L975" s="75"/>
      <c r="M975" s="75"/>
      <c r="N975" s="75"/>
      <c r="O975" s="75"/>
      <c r="P975" s="75"/>
      <c r="Q975" s="75"/>
      <c r="R975" s="75"/>
    </row>
    <row r="976" spans="1:18" x14ac:dyDescent="0.25">
      <c r="A976" s="13" t="str">
        <f>IF(E976="","",VLOOKUP(E976,Datos!$A$18:$C$41,3,0))</f>
        <v/>
      </c>
      <c r="B976" s="13" t="str">
        <f>IF(E976="","",COUNTIF(E$19:E976,E976))</f>
        <v/>
      </c>
      <c r="C976" s="13" t="str">
        <f t="shared" si="26"/>
        <v>NO</v>
      </c>
      <c r="E976" s="37"/>
      <c r="F976" s="37" t="str">
        <f t="shared" si="27"/>
        <v/>
      </c>
      <c r="G976" s="75"/>
      <c r="H976" s="75"/>
      <c r="I976" s="75"/>
      <c r="J976" s="75"/>
      <c r="K976" s="75"/>
      <c r="L976" s="75"/>
      <c r="M976" s="75"/>
      <c r="N976" s="75"/>
      <c r="O976" s="75"/>
      <c r="P976" s="75"/>
      <c r="Q976" s="75"/>
      <c r="R976" s="75"/>
    </row>
    <row r="977" spans="1:18" x14ac:dyDescent="0.25">
      <c r="A977" s="13" t="str">
        <f>IF(E977="","",VLOOKUP(E977,Datos!$A$18:$C$41,3,0))</f>
        <v/>
      </c>
      <c r="B977" s="13" t="str">
        <f>IF(E977="","",COUNTIF(E$19:E977,E977))</f>
        <v/>
      </c>
      <c r="C977" s="13" t="str">
        <f t="shared" si="26"/>
        <v>NO</v>
      </c>
      <c r="E977" s="37"/>
      <c r="F977" s="37" t="str">
        <f t="shared" si="27"/>
        <v/>
      </c>
      <c r="G977" s="75"/>
      <c r="H977" s="75"/>
      <c r="I977" s="75"/>
      <c r="J977" s="75"/>
      <c r="K977" s="75"/>
      <c r="L977" s="75"/>
      <c r="M977" s="75"/>
      <c r="N977" s="75"/>
      <c r="O977" s="75"/>
      <c r="P977" s="75"/>
      <c r="Q977" s="75"/>
      <c r="R977" s="75"/>
    </row>
    <row r="978" spans="1:18" x14ac:dyDescent="0.25">
      <c r="A978" s="13" t="str">
        <f>IF(E978="","",VLOOKUP(E978,Datos!$A$18:$C$41,3,0))</f>
        <v/>
      </c>
      <c r="B978" s="13" t="str">
        <f>IF(E978="","",COUNTIF(E$19:E978,E978))</f>
        <v/>
      </c>
      <c r="C978" s="13" t="str">
        <f t="shared" si="26"/>
        <v>NO</v>
      </c>
      <c r="E978" s="37"/>
      <c r="F978" s="37" t="str">
        <f t="shared" si="27"/>
        <v/>
      </c>
      <c r="G978" s="75"/>
      <c r="H978" s="75"/>
      <c r="I978" s="75"/>
      <c r="J978" s="75"/>
      <c r="K978" s="75"/>
      <c r="L978" s="75"/>
      <c r="M978" s="75"/>
      <c r="N978" s="75"/>
      <c r="O978" s="75"/>
      <c r="P978" s="75"/>
      <c r="Q978" s="75"/>
      <c r="R978" s="75"/>
    </row>
    <row r="979" spans="1:18" x14ac:dyDescent="0.25">
      <c r="A979" s="13" t="str">
        <f>IF(E979="","",VLOOKUP(E979,Datos!$A$18:$C$41,3,0))</f>
        <v/>
      </c>
      <c r="B979" s="13" t="str">
        <f>IF(E979="","",COUNTIF(E$19:E979,E979))</f>
        <v/>
      </c>
      <c r="C979" s="13" t="str">
        <f t="shared" si="26"/>
        <v>NO</v>
      </c>
      <c r="E979" s="37"/>
      <c r="F979" s="37" t="str">
        <f t="shared" si="27"/>
        <v/>
      </c>
      <c r="G979" s="75"/>
      <c r="H979" s="75"/>
      <c r="I979" s="75"/>
      <c r="J979" s="75"/>
      <c r="K979" s="75"/>
      <c r="L979" s="75"/>
      <c r="M979" s="75"/>
      <c r="N979" s="75"/>
      <c r="O979" s="75"/>
      <c r="P979" s="75"/>
      <c r="Q979" s="75"/>
      <c r="R979" s="75"/>
    </row>
    <row r="980" spans="1:18" x14ac:dyDescent="0.25">
      <c r="A980" s="13" t="str">
        <f>IF(E980="","",VLOOKUP(E980,Datos!$A$18:$C$41,3,0))</f>
        <v/>
      </c>
      <c r="B980" s="13" t="str">
        <f>IF(E980="","",COUNTIF(E$19:E980,E980))</f>
        <v/>
      </c>
      <c r="C980" s="13" t="str">
        <f t="shared" si="26"/>
        <v>NO</v>
      </c>
      <c r="E980" s="37"/>
      <c r="F980" s="37" t="str">
        <f t="shared" si="27"/>
        <v/>
      </c>
      <c r="G980" s="75"/>
      <c r="H980" s="75"/>
      <c r="I980" s="75"/>
      <c r="J980" s="75"/>
      <c r="K980" s="75"/>
      <c r="L980" s="75"/>
      <c r="M980" s="75"/>
      <c r="N980" s="75"/>
      <c r="O980" s="75"/>
      <c r="P980" s="75"/>
      <c r="Q980" s="75"/>
      <c r="R980" s="75"/>
    </row>
    <row r="981" spans="1:18" x14ac:dyDescent="0.25">
      <c r="A981" s="13" t="str">
        <f>IF(E981="","",VLOOKUP(E981,Datos!$A$18:$C$41,3,0))</f>
        <v/>
      </c>
      <c r="B981" s="13" t="str">
        <f>IF(E981="","",COUNTIF(E$19:E981,E981))</f>
        <v/>
      </c>
      <c r="C981" s="13" t="str">
        <f t="shared" si="26"/>
        <v>NO</v>
      </c>
      <c r="E981" s="37"/>
      <c r="F981" s="37" t="str">
        <f t="shared" si="27"/>
        <v/>
      </c>
      <c r="G981" s="75"/>
      <c r="H981" s="75"/>
      <c r="I981" s="75"/>
      <c r="J981" s="75"/>
      <c r="K981" s="75"/>
      <c r="L981" s="75"/>
      <c r="M981" s="75"/>
      <c r="N981" s="75"/>
      <c r="O981" s="75"/>
      <c r="P981" s="75"/>
      <c r="Q981" s="75"/>
      <c r="R981" s="75"/>
    </row>
    <row r="982" spans="1:18" x14ac:dyDescent="0.25">
      <c r="A982" s="13" t="str">
        <f>IF(E982="","",VLOOKUP(E982,Datos!$A$18:$C$41,3,0))</f>
        <v/>
      </c>
      <c r="B982" s="13" t="str">
        <f>IF(E982="","",COUNTIF(E$19:E982,E982))</f>
        <v/>
      </c>
      <c r="C982" s="13" t="str">
        <f t="shared" si="26"/>
        <v>NO</v>
      </c>
      <c r="E982" s="37"/>
      <c r="F982" s="37" t="str">
        <f t="shared" si="27"/>
        <v/>
      </c>
      <c r="G982" s="75"/>
      <c r="H982" s="75"/>
      <c r="I982" s="75"/>
      <c r="J982" s="75"/>
      <c r="K982" s="75"/>
      <c r="L982" s="75"/>
      <c r="M982" s="75"/>
      <c r="N982" s="75"/>
      <c r="O982" s="75"/>
      <c r="P982" s="75"/>
      <c r="Q982" s="75"/>
      <c r="R982" s="75"/>
    </row>
    <row r="983" spans="1:18" x14ac:dyDescent="0.25">
      <c r="A983" s="13" t="str">
        <f>IF(E983="","",VLOOKUP(E983,Datos!$A$18:$C$41,3,0))</f>
        <v/>
      </c>
      <c r="B983" s="13" t="str">
        <f>IF(E983="","",COUNTIF(E$19:E983,E983))</f>
        <v/>
      </c>
      <c r="C983" s="13" t="str">
        <f t="shared" si="26"/>
        <v>NO</v>
      </c>
      <c r="E983" s="37"/>
      <c r="F983" s="37" t="str">
        <f t="shared" si="27"/>
        <v/>
      </c>
      <c r="G983" s="75"/>
      <c r="H983" s="75"/>
      <c r="I983" s="75"/>
      <c r="J983" s="75"/>
      <c r="K983" s="75"/>
      <c r="L983" s="75"/>
      <c r="M983" s="75"/>
      <c r="N983" s="75"/>
      <c r="O983" s="75"/>
      <c r="P983" s="75"/>
      <c r="Q983" s="75"/>
      <c r="R983" s="75"/>
    </row>
    <row r="984" spans="1:18" x14ac:dyDescent="0.25">
      <c r="A984" s="13" t="str">
        <f>IF(E984="","",VLOOKUP(E984,Datos!$A$18:$C$41,3,0))</f>
        <v/>
      </c>
      <c r="B984" s="13" t="str">
        <f>IF(E984="","",COUNTIF(E$19:E984,E984))</f>
        <v/>
      </c>
      <c r="C984" s="13" t="str">
        <f t="shared" si="26"/>
        <v>NO</v>
      </c>
      <c r="E984" s="37"/>
      <c r="F984" s="37" t="str">
        <f t="shared" si="27"/>
        <v/>
      </c>
      <c r="G984" s="75"/>
      <c r="H984" s="75"/>
      <c r="I984" s="75"/>
      <c r="J984" s="75"/>
      <c r="K984" s="75"/>
      <c r="L984" s="75"/>
      <c r="M984" s="75"/>
      <c r="N984" s="75"/>
      <c r="O984" s="75"/>
      <c r="P984" s="75"/>
      <c r="Q984" s="75"/>
      <c r="R984" s="75"/>
    </row>
    <row r="985" spans="1:18" x14ac:dyDescent="0.25">
      <c r="A985" s="13" t="str">
        <f>IF(E985="","",VLOOKUP(E985,Datos!$A$18:$C$41,3,0))</f>
        <v/>
      </c>
      <c r="B985" s="13" t="str">
        <f>IF(E985="","",COUNTIF(E$19:E985,E985))</f>
        <v/>
      </c>
      <c r="C985" s="13" t="str">
        <f t="shared" si="26"/>
        <v>NO</v>
      </c>
      <c r="E985" s="37"/>
      <c r="F985" s="37" t="str">
        <f t="shared" si="27"/>
        <v/>
      </c>
      <c r="G985" s="75"/>
      <c r="H985" s="75"/>
      <c r="I985" s="75"/>
      <c r="J985" s="75"/>
      <c r="K985" s="75"/>
      <c r="L985" s="75"/>
      <c r="M985" s="75"/>
      <c r="N985" s="75"/>
      <c r="O985" s="75"/>
      <c r="P985" s="75"/>
      <c r="Q985" s="75"/>
      <c r="R985" s="75"/>
    </row>
    <row r="986" spans="1:18" x14ac:dyDescent="0.25">
      <c r="A986" s="13" t="str">
        <f>IF(E986="","",VLOOKUP(E986,Datos!$A$18:$C$41,3,0))</f>
        <v/>
      </c>
      <c r="B986" s="13" t="str">
        <f>IF(E986="","",COUNTIF(E$19:E986,E986))</f>
        <v/>
      </c>
      <c r="C986" s="13" t="str">
        <f t="shared" si="26"/>
        <v>NO</v>
      </c>
      <c r="E986" s="37"/>
      <c r="F986" s="37" t="str">
        <f t="shared" si="27"/>
        <v/>
      </c>
      <c r="G986" s="75"/>
      <c r="H986" s="75"/>
      <c r="I986" s="75"/>
      <c r="J986" s="75"/>
      <c r="K986" s="75"/>
      <c r="L986" s="75"/>
      <c r="M986" s="75"/>
      <c r="N986" s="75"/>
      <c r="O986" s="75"/>
      <c r="P986" s="75"/>
      <c r="Q986" s="75"/>
      <c r="R986" s="75"/>
    </row>
    <row r="987" spans="1:18" x14ac:dyDescent="0.25">
      <c r="A987" s="13" t="str">
        <f>IF(E987="","",VLOOKUP(E987,Datos!$A$18:$C$41,3,0))</f>
        <v/>
      </c>
      <c r="B987" s="13" t="str">
        <f>IF(E987="","",COUNTIF(E$19:E987,E987))</f>
        <v/>
      </c>
      <c r="C987" s="13" t="str">
        <f t="shared" si="26"/>
        <v>NO</v>
      </c>
      <c r="E987" s="37"/>
      <c r="F987" s="37" t="str">
        <f t="shared" si="27"/>
        <v/>
      </c>
      <c r="G987" s="75"/>
      <c r="H987" s="75"/>
      <c r="I987" s="75"/>
      <c r="J987" s="75"/>
      <c r="K987" s="75"/>
      <c r="L987" s="75"/>
      <c r="M987" s="75"/>
      <c r="N987" s="75"/>
      <c r="O987" s="75"/>
      <c r="P987" s="75"/>
      <c r="Q987" s="75"/>
      <c r="R987" s="75"/>
    </row>
    <row r="988" spans="1:18" x14ac:dyDescent="0.25">
      <c r="A988" s="13" t="str">
        <f>IF(E988="","",VLOOKUP(E988,Datos!$A$18:$C$41,3,0))</f>
        <v/>
      </c>
      <c r="B988" s="13" t="str">
        <f>IF(E988="","",COUNTIF(E$19:E988,E988))</f>
        <v/>
      </c>
      <c r="C988" s="13" t="str">
        <f t="shared" si="26"/>
        <v>NO</v>
      </c>
      <c r="E988" s="37"/>
      <c r="F988" s="37" t="str">
        <f t="shared" si="27"/>
        <v/>
      </c>
      <c r="G988" s="75"/>
      <c r="H988" s="75"/>
      <c r="I988" s="75"/>
      <c r="J988" s="75"/>
      <c r="K988" s="75"/>
      <c r="L988" s="75"/>
      <c r="M988" s="75"/>
      <c r="N988" s="75"/>
      <c r="O988" s="75"/>
      <c r="P988" s="75"/>
      <c r="Q988" s="75"/>
      <c r="R988" s="75"/>
    </row>
    <row r="989" spans="1:18" x14ac:dyDescent="0.25">
      <c r="A989" s="13" t="str">
        <f>IF(E989="","",VLOOKUP(E989,Datos!$A$18:$C$41,3,0))</f>
        <v/>
      </c>
      <c r="B989" s="13" t="str">
        <f>IF(E989="","",COUNTIF(E$19:E989,E989))</f>
        <v/>
      </c>
      <c r="C989" s="13" t="str">
        <f t="shared" si="26"/>
        <v>NO</v>
      </c>
      <c r="E989" s="37"/>
      <c r="F989" s="37" t="str">
        <f t="shared" si="27"/>
        <v/>
      </c>
      <c r="G989" s="75"/>
      <c r="H989" s="75"/>
      <c r="I989" s="75"/>
      <c r="J989" s="75"/>
      <c r="K989" s="75"/>
      <c r="L989" s="75"/>
      <c r="M989" s="75"/>
      <c r="N989" s="75"/>
      <c r="O989" s="75"/>
      <c r="P989" s="75"/>
      <c r="Q989" s="75"/>
      <c r="R989" s="75"/>
    </row>
    <row r="990" spans="1:18" x14ac:dyDescent="0.25">
      <c r="A990" s="13" t="str">
        <f>IF(E990="","",VLOOKUP(E990,Datos!$A$18:$C$41,3,0))</f>
        <v/>
      </c>
      <c r="B990" s="13" t="str">
        <f>IF(E990="","",COUNTIF(E$19:E990,E990))</f>
        <v/>
      </c>
      <c r="C990" s="13" t="str">
        <f t="shared" si="26"/>
        <v>NO</v>
      </c>
      <c r="E990" s="37"/>
      <c r="F990" s="37" t="str">
        <f t="shared" si="27"/>
        <v/>
      </c>
      <c r="G990" s="75"/>
      <c r="H990" s="75"/>
      <c r="I990" s="75"/>
      <c r="J990" s="75"/>
      <c r="K990" s="75"/>
      <c r="L990" s="75"/>
      <c r="M990" s="75"/>
      <c r="N990" s="75"/>
      <c r="O990" s="75"/>
      <c r="P990" s="75"/>
      <c r="Q990" s="75"/>
      <c r="R990" s="75"/>
    </row>
    <row r="991" spans="1:18" x14ac:dyDescent="0.25">
      <c r="A991" s="13" t="str">
        <f>IF(E991="","",VLOOKUP(E991,Datos!$A$18:$C$41,3,0))</f>
        <v/>
      </c>
      <c r="B991" s="13" t="str">
        <f>IF(E991="","",COUNTIF(E$19:E991,E991))</f>
        <v/>
      </c>
      <c r="C991" s="13" t="str">
        <f t="shared" si="26"/>
        <v>NO</v>
      </c>
      <c r="E991" s="37"/>
      <c r="F991" s="37" t="str">
        <f t="shared" si="27"/>
        <v/>
      </c>
      <c r="G991" s="75"/>
      <c r="H991" s="75"/>
      <c r="I991" s="75"/>
      <c r="J991" s="75"/>
      <c r="K991" s="75"/>
      <c r="L991" s="75"/>
      <c r="M991" s="75"/>
      <c r="N991" s="75"/>
      <c r="O991" s="75"/>
      <c r="P991" s="75"/>
      <c r="Q991" s="75"/>
      <c r="R991" s="75"/>
    </row>
    <row r="992" spans="1:18" x14ac:dyDescent="0.25">
      <c r="A992" s="13" t="str">
        <f>IF(E992="","",VLOOKUP(E992,Datos!$A$18:$C$41,3,0))</f>
        <v/>
      </c>
      <c r="B992" s="13" t="str">
        <f>IF(E992="","",COUNTIF(E$19:E992,E992))</f>
        <v/>
      </c>
      <c r="C992" s="13" t="str">
        <f t="shared" si="26"/>
        <v>NO</v>
      </c>
      <c r="E992" s="37"/>
      <c r="F992" s="37" t="str">
        <f t="shared" si="27"/>
        <v/>
      </c>
      <c r="G992" s="75"/>
      <c r="H992" s="75"/>
      <c r="I992" s="75"/>
      <c r="J992" s="75"/>
      <c r="K992" s="75"/>
      <c r="L992" s="75"/>
      <c r="M992" s="75"/>
      <c r="N992" s="75"/>
      <c r="O992" s="75"/>
      <c r="P992" s="75"/>
      <c r="Q992" s="75"/>
      <c r="R992" s="75"/>
    </row>
    <row r="993" spans="1:18" x14ac:dyDescent="0.25">
      <c r="A993" s="13" t="str">
        <f>IF(E993="","",VLOOKUP(E993,Datos!$A$18:$C$41,3,0))</f>
        <v/>
      </c>
      <c r="B993" s="13" t="str">
        <f>IF(E993="","",COUNTIF(E$19:E993,E993))</f>
        <v/>
      </c>
      <c r="C993" s="13" t="str">
        <f t="shared" si="26"/>
        <v>NO</v>
      </c>
      <c r="E993" s="37"/>
      <c r="F993" s="37" t="str">
        <f t="shared" si="27"/>
        <v/>
      </c>
      <c r="G993" s="75"/>
      <c r="H993" s="75"/>
      <c r="I993" s="75"/>
      <c r="J993" s="75"/>
      <c r="K993" s="75"/>
      <c r="L993" s="75"/>
      <c r="M993" s="75"/>
      <c r="N993" s="75"/>
      <c r="O993" s="75"/>
      <c r="P993" s="75"/>
      <c r="Q993" s="75"/>
      <c r="R993" s="75"/>
    </row>
    <row r="994" spans="1:18" x14ac:dyDescent="0.25">
      <c r="A994" s="13" t="str">
        <f>IF(E994="","",VLOOKUP(E994,Datos!$A$18:$C$41,3,0))</f>
        <v/>
      </c>
      <c r="B994" s="13" t="str">
        <f>IF(E994="","",COUNTIF(E$19:E994,E994))</f>
        <v/>
      </c>
      <c r="C994" s="13" t="str">
        <f t="shared" si="26"/>
        <v>NO</v>
      </c>
      <c r="E994" s="37"/>
      <c r="F994" s="37" t="str">
        <f t="shared" si="27"/>
        <v/>
      </c>
      <c r="G994" s="75"/>
      <c r="H994" s="75"/>
      <c r="I994" s="75"/>
      <c r="J994" s="75"/>
      <c r="K994" s="75"/>
      <c r="L994" s="75"/>
      <c r="M994" s="75"/>
      <c r="N994" s="75"/>
      <c r="O994" s="75"/>
      <c r="P994" s="75"/>
      <c r="Q994" s="75"/>
      <c r="R994" s="75"/>
    </row>
    <row r="995" spans="1:18" x14ac:dyDescent="0.25">
      <c r="A995" s="13" t="str">
        <f>IF(E995="","",VLOOKUP(E995,Datos!$A$18:$C$41,3,0))</f>
        <v/>
      </c>
      <c r="B995" s="13" t="str">
        <f>IF(E995="","",COUNTIF(E$19:E995,E995))</f>
        <v/>
      </c>
      <c r="C995" s="13" t="str">
        <f t="shared" si="26"/>
        <v>NO</v>
      </c>
      <c r="E995" s="37"/>
      <c r="F995" s="37" t="str">
        <f t="shared" si="27"/>
        <v/>
      </c>
      <c r="G995" s="75"/>
      <c r="H995" s="75"/>
      <c r="I995" s="75"/>
      <c r="J995" s="75"/>
      <c r="K995" s="75"/>
      <c r="L995" s="75"/>
      <c r="M995" s="75"/>
      <c r="N995" s="75"/>
      <c r="O995" s="75"/>
      <c r="P995" s="75"/>
      <c r="Q995" s="75"/>
      <c r="R995" s="75"/>
    </row>
    <row r="996" spans="1:18" x14ac:dyDescent="0.25">
      <c r="A996" s="13" t="str">
        <f>IF(E996="","",VLOOKUP(E996,Datos!$A$18:$C$41,3,0))</f>
        <v/>
      </c>
      <c r="B996" s="13" t="str">
        <f>IF(E996="","",COUNTIF(E$19:E996,E996))</f>
        <v/>
      </c>
      <c r="C996" s="13" t="str">
        <f t="shared" si="26"/>
        <v>NO</v>
      </c>
      <c r="E996" s="37"/>
      <c r="F996" s="37" t="str">
        <f t="shared" si="27"/>
        <v/>
      </c>
      <c r="G996" s="75"/>
      <c r="H996" s="75"/>
      <c r="I996" s="75"/>
      <c r="J996" s="75"/>
      <c r="K996" s="75"/>
      <c r="L996" s="75"/>
      <c r="M996" s="75"/>
      <c r="N996" s="75"/>
      <c r="O996" s="75"/>
      <c r="P996" s="75"/>
      <c r="Q996" s="75"/>
      <c r="R996" s="75"/>
    </row>
    <row r="997" spans="1:18" x14ac:dyDescent="0.25">
      <c r="A997" s="13" t="str">
        <f>IF(E997="","",VLOOKUP(E997,Datos!$A$18:$C$41,3,0))</f>
        <v/>
      </c>
      <c r="B997" s="13" t="str">
        <f>IF(E997="","",COUNTIF(E$19:E997,E997))</f>
        <v/>
      </c>
      <c r="C997" s="13" t="str">
        <f t="shared" si="26"/>
        <v>NO</v>
      </c>
      <c r="E997" s="37"/>
      <c r="F997" s="37" t="str">
        <f t="shared" si="27"/>
        <v/>
      </c>
      <c r="G997" s="75"/>
      <c r="H997" s="75"/>
      <c r="I997" s="75"/>
      <c r="J997" s="75"/>
      <c r="K997" s="75"/>
      <c r="L997" s="75"/>
      <c r="M997" s="75"/>
      <c r="N997" s="75"/>
      <c r="O997" s="75"/>
      <c r="P997" s="75"/>
      <c r="Q997" s="75"/>
      <c r="R997" s="75"/>
    </row>
    <row r="998" spans="1:18" x14ac:dyDescent="0.25">
      <c r="A998" s="13" t="str">
        <f>IF(E998="","",VLOOKUP(E998,Datos!$A$18:$C$41,3,0))</f>
        <v/>
      </c>
      <c r="B998" s="13" t="str">
        <f>IF(E998="","",COUNTIF(E$19:E998,E998))</f>
        <v/>
      </c>
      <c r="C998" s="13" t="str">
        <f t="shared" si="26"/>
        <v>NO</v>
      </c>
      <c r="E998" s="37"/>
      <c r="F998" s="37" t="str">
        <f t="shared" si="27"/>
        <v/>
      </c>
      <c r="G998" s="75"/>
      <c r="H998" s="75"/>
      <c r="I998" s="75"/>
      <c r="J998" s="75"/>
      <c r="K998" s="75"/>
      <c r="L998" s="75"/>
      <c r="M998" s="75"/>
      <c r="N998" s="75"/>
      <c r="O998" s="75"/>
      <c r="P998" s="75"/>
      <c r="Q998" s="75"/>
      <c r="R998" s="75"/>
    </row>
    <row r="999" spans="1:18" x14ac:dyDescent="0.25">
      <c r="A999" s="13" t="str">
        <f>IF(E999="","",VLOOKUP(E999,Datos!$A$18:$C$41,3,0))</f>
        <v/>
      </c>
      <c r="B999" s="13" t="str">
        <f>IF(E999="","",COUNTIF(E$19:E999,E999))</f>
        <v/>
      </c>
      <c r="C999" s="13" t="str">
        <f t="shared" si="26"/>
        <v>NO</v>
      </c>
      <c r="E999" s="37"/>
      <c r="F999" s="37" t="str">
        <f t="shared" si="27"/>
        <v/>
      </c>
      <c r="G999" s="75"/>
      <c r="H999" s="75"/>
      <c r="I999" s="75"/>
      <c r="J999" s="75"/>
      <c r="K999" s="75"/>
      <c r="L999" s="75"/>
      <c r="M999" s="75"/>
      <c r="N999" s="75"/>
      <c r="O999" s="75"/>
      <c r="P999" s="75"/>
      <c r="Q999" s="75"/>
      <c r="R999" s="75"/>
    </row>
    <row r="1000" spans="1:18" x14ac:dyDescent="0.25">
      <c r="A1000" s="13" t="str">
        <f>IF(E1000="","",VLOOKUP(E1000,Datos!$A$18:$C$41,3,0))</f>
        <v/>
      </c>
      <c r="B1000" s="13" t="str">
        <f>IF(E1000="","",COUNTIF(E$19:E1000,E1000))</f>
        <v/>
      </c>
      <c r="C1000" s="13" t="str">
        <f t="shared" si="26"/>
        <v>NO</v>
      </c>
      <c r="E1000" s="37"/>
      <c r="F1000" s="37" t="str">
        <f t="shared" si="27"/>
        <v/>
      </c>
      <c r="G1000" s="75"/>
      <c r="H1000" s="75"/>
      <c r="I1000" s="75"/>
      <c r="J1000" s="75"/>
      <c r="K1000" s="75"/>
      <c r="L1000" s="75"/>
      <c r="M1000" s="75"/>
      <c r="N1000" s="75"/>
      <c r="O1000" s="75"/>
      <c r="P1000" s="75"/>
      <c r="Q1000" s="75"/>
      <c r="R1000" s="75"/>
    </row>
    <row r="1001" spans="1:18" x14ac:dyDescent="0.25">
      <c r="A1001" s="13" t="str">
        <f>IF(E1001="","",VLOOKUP(E1001,Datos!$A$18:$C$41,3,0))</f>
        <v/>
      </c>
      <c r="B1001" s="13" t="str">
        <f>IF(E1001="","",COUNTIF(E$19:E1001,E1001))</f>
        <v/>
      </c>
      <c r="C1001" s="13" t="str">
        <f t="shared" si="26"/>
        <v>NO</v>
      </c>
      <c r="E1001" s="37"/>
      <c r="F1001" s="37" t="str">
        <f t="shared" si="27"/>
        <v/>
      </c>
      <c r="G1001" s="75"/>
      <c r="H1001" s="75"/>
      <c r="I1001" s="75"/>
      <c r="J1001" s="75"/>
      <c r="K1001" s="75"/>
      <c r="L1001" s="75"/>
      <c r="M1001" s="75"/>
      <c r="N1001" s="75"/>
      <c r="O1001" s="75"/>
      <c r="P1001" s="75"/>
      <c r="Q1001" s="75"/>
      <c r="R1001" s="75"/>
    </row>
    <row r="1002" spans="1:18" x14ac:dyDescent="0.25">
      <c r="A1002" s="13" t="str">
        <f>IF(E1002="","",VLOOKUP(E1002,Datos!$A$18:$C$41,3,0))</f>
        <v/>
      </c>
      <c r="B1002" s="13" t="str">
        <f>IF(E1002="","",COUNTIF(E$19:E1002,E1002))</f>
        <v/>
      </c>
      <c r="C1002" s="13" t="str">
        <f t="shared" si="26"/>
        <v>NO</v>
      </c>
      <c r="E1002" s="37"/>
      <c r="F1002" s="37" t="str">
        <f t="shared" si="27"/>
        <v/>
      </c>
      <c r="G1002" s="75"/>
      <c r="H1002" s="75"/>
      <c r="I1002" s="75"/>
      <c r="J1002" s="75"/>
      <c r="K1002" s="75"/>
      <c r="L1002" s="75"/>
      <c r="M1002" s="75"/>
      <c r="N1002" s="75"/>
      <c r="O1002" s="75"/>
      <c r="P1002" s="75"/>
      <c r="Q1002" s="75"/>
      <c r="R1002" s="75"/>
    </row>
    <row r="1003" spans="1:18" x14ac:dyDescent="0.25">
      <c r="A1003" s="13" t="str">
        <f>IF(E1003="","",VLOOKUP(E1003,Datos!$A$18:$C$41,3,0))</f>
        <v/>
      </c>
      <c r="B1003" s="13" t="str">
        <f>IF(E1003="","",COUNTIF(E$19:E1003,E1003))</f>
        <v/>
      </c>
      <c r="C1003" s="13" t="str">
        <f t="shared" si="26"/>
        <v>NO</v>
      </c>
      <c r="E1003" s="37"/>
      <c r="F1003" s="37" t="str">
        <f t="shared" si="27"/>
        <v/>
      </c>
      <c r="G1003" s="75"/>
      <c r="H1003" s="75"/>
      <c r="I1003" s="75"/>
      <c r="J1003" s="75"/>
      <c r="K1003" s="75"/>
      <c r="L1003" s="75"/>
      <c r="M1003" s="75"/>
      <c r="N1003" s="75"/>
      <c r="O1003" s="75"/>
      <c r="P1003" s="75"/>
      <c r="Q1003" s="75"/>
      <c r="R1003" s="75"/>
    </row>
    <row r="1004" spans="1:18" x14ac:dyDescent="0.25">
      <c r="A1004" s="13" t="str">
        <f>IF(E1004="","",VLOOKUP(E1004,Datos!$A$18:$C$41,3,0))</f>
        <v/>
      </c>
      <c r="B1004" s="13" t="str">
        <f>IF(E1004="","",COUNTIF(E$19:E1004,E1004))</f>
        <v/>
      </c>
      <c r="C1004" s="13" t="str">
        <f t="shared" si="26"/>
        <v>NO</v>
      </c>
      <c r="E1004" s="37"/>
      <c r="F1004" s="37" t="str">
        <f t="shared" si="27"/>
        <v/>
      </c>
      <c r="G1004" s="75"/>
      <c r="H1004" s="75"/>
      <c r="I1004" s="75"/>
      <c r="J1004" s="75"/>
      <c r="K1004" s="75"/>
      <c r="L1004" s="75"/>
      <c r="M1004" s="75"/>
      <c r="N1004" s="75"/>
      <c r="O1004" s="75"/>
      <c r="P1004" s="75"/>
      <c r="Q1004" s="75"/>
      <c r="R1004" s="75"/>
    </row>
    <row r="1005" spans="1:18" x14ac:dyDescent="0.25">
      <c r="A1005" s="13" t="str">
        <f>IF(E1005="","",VLOOKUP(E1005,Datos!$A$18:$C$41,3,0))</f>
        <v/>
      </c>
      <c r="B1005" s="13" t="str">
        <f>IF(E1005="","",COUNTIF(E$19:E1005,E1005))</f>
        <v/>
      </c>
      <c r="C1005" s="13" t="str">
        <f t="shared" si="26"/>
        <v>NO</v>
      </c>
      <c r="E1005" s="37"/>
      <c r="F1005" s="37" t="str">
        <f t="shared" si="27"/>
        <v/>
      </c>
      <c r="G1005" s="75"/>
      <c r="H1005" s="75"/>
      <c r="I1005" s="75"/>
      <c r="J1005" s="75"/>
      <c r="K1005" s="75"/>
      <c r="L1005" s="75"/>
      <c r="M1005" s="75"/>
      <c r="N1005" s="75"/>
      <c r="O1005" s="75"/>
      <c r="P1005" s="75"/>
      <c r="Q1005" s="75"/>
      <c r="R1005" s="75"/>
    </row>
    <row r="1006" spans="1:18" x14ac:dyDescent="0.25">
      <c r="A1006" s="13" t="str">
        <f>IF(E1006="","",VLOOKUP(E1006,Datos!$A$18:$C$41,3,0))</f>
        <v/>
      </c>
      <c r="B1006" s="13" t="str">
        <f>IF(E1006="","",COUNTIF(E$19:E1006,E1006))</f>
        <v/>
      </c>
      <c r="C1006" s="13" t="str">
        <f t="shared" si="26"/>
        <v>NO</v>
      </c>
      <c r="E1006" s="37"/>
      <c r="F1006" s="37" t="str">
        <f t="shared" si="27"/>
        <v/>
      </c>
      <c r="G1006" s="75"/>
      <c r="H1006" s="75"/>
      <c r="I1006" s="75"/>
      <c r="J1006" s="75"/>
      <c r="K1006" s="75"/>
      <c r="L1006" s="75"/>
      <c r="M1006" s="75"/>
      <c r="N1006" s="75"/>
      <c r="O1006" s="75"/>
      <c r="P1006" s="75"/>
      <c r="Q1006" s="75"/>
      <c r="R1006" s="75"/>
    </row>
    <row r="1007" spans="1:18" x14ac:dyDescent="0.25">
      <c r="A1007" s="13" t="str">
        <f>IF(E1007="","",VLOOKUP(E1007,Datos!$A$18:$C$41,3,0))</f>
        <v/>
      </c>
      <c r="B1007" s="13" t="str">
        <f>IF(E1007="","",COUNTIF(E$19:E1007,E1007))</f>
        <v/>
      </c>
      <c r="C1007" s="13" t="str">
        <f t="shared" si="26"/>
        <v>NO</v>
      </c>
      <c r="E1007" s="37"/>
      <c r="F1007" s="37" t="str">
        <f t="shared" si="27"/>
        <v/>
      </c>
      <c r="G1007" s="75"/>
      <c r="H1007" s="75"/>
      <c r="I1007" s="75"/>
      <c r="J1007" s="75"/>
      <c r="K1007" s="75"/>
      <c r="L1007" s="75"/>
      <c r="M1007" s="75"/>
      <c r="N1007" s="75"/>
      <c r="O1007" s="75"/>
      <c r="P1007" s="75"/>
      <c r="Q1007" s="75"/>
      <c r="R1007" s="75"/>
    </row>
    <row r="1008" spans="1:18" x14ac:dyDescent="0.25">
      <c r="A1008" s="13" t="str">
        <f>IF(E1008="","",VLOOKUP(E1008,Datos!$A$18:$C$41,3,0))</f>
        <v/>
      </c>
      <c r="B1008" s="13" t="str">
        <f>IF(E1008="","",COUNTIF(E$19:E1008,E1008))</f>
        <v/>
      </c>
      <c r="C1008" s="13" t="str">
        <f t="shared" si="26"/>
        <v>NO</v>
      </c>
      <c r="E1008" s="37"/>
      <c r="F1008" s="37" t="str">
        <f t="shared" si="27"/>
        <v/>
      </c>
      <c r="G1008" s="75"/>
      <c r="H1008" s="75"/>
      <c r="I1008" s="75"/>
      <c r="J1008" s="75"/>
      <c r="K1008" s="75"/>
      <c r="L1008" s="75"/>
      <c r="M1008" s="75"/>
      <c r="N1008" s="75"/>
      <c r="O1008" s="75"/>
      <c r="P1008" s="75"/>
      <c r="Q1008" s="75"/>
      <c r="R1008" s="75"/>
    </row>
    <row r="1009" spans="1:18" x14ac:dyDescent="0.25">
      <c r="A1009" s="13" t="str">
        <f>IF(E1009="","",VLOOKUP(E1009,Datos!$A$18:$C$41,3,0))</f>
        <v/>
      </c>
      <c r="B1009" s="13" t="str">
        <f>IF(E1009="","",COUNTIF(E$19:E1009,E1009))</f>
        <v/>
      </c>
      <c r="C1009" s="13" t="str">
        <f t="shared" si="26"/>
        <v>NO</v>
      </c>
      <c r="E1009" s="37"/>
      <c r="F1009" s="37" t="str">
        <f t="shared" si="27"/>
        <v/>
      </c>
      <c r="G1009" s="75"/>
      <c r="H1009" s="75"/>
      <c r="I1009" s="75"/>
      <c r="J1009" s="75"/>
      <c r="K1009" s="75"/>
      <c r="L1009" s="75"/>
      <c r="M1009" s="75"/>
      <c r="N1009" s="75"/>
      <c r="O1009" s="75"/>
      <c r="P1009" s="75"/>
      <c r="Q1009" s="75"/>
      <c r="R1009" s="75"/>
    </row>
    <row r="1010" spans="1:18" x14ac:dyDescent="0.25">
      <c r="A1010" s="13" t="str">
        <f>IF(E1010="","",VLOOKUP(E1010,Datos!$A$18:$C$41,3,0))</f>
        <v/>
      </c>
      <c r="B1010" s="13" t="str">
        <f>IF(E1010="","",COUNTIF(E$19:E1010,E1010))</f>
        <v/>
      </c>
      <c r="C1010" s="13" t="str">
        <f t="shared" si="26"/>
        <v>NO</v>
      </c>
      <c r="E1010" s="37"/>
      <c r="F1010" s="37" t="str">
        <f t="shared" si="27"/>
        <v/>
      </c>
      <c r="G1010" s="75"/>
      <c r="H1010" s="75"/>
      <c r="I1010" s="75"/>
      <c r="J1010" s="75"/>
      <c r="K1010" s="75"/>
      <c r="L1010" s="75"/>
      <c r="M1010" s="75"/>
      <c r="N1010" s="75"/>
      <c r="O1010" s="75"/>
      <c r="P1010" s="75"/>
      <c r="Q1010" s="75"/>
      <c r="R1010" s="75"/>
    </row>
    <row r="1011" spans="1:18" x14ac:dyDescent="0.25">
      <c r="A1011" s="13" t="str">
        <f>IF(E1011="","",VLOOKUP(E1011,Datos!$A$18:$C$41,3,0))</f>
        <v/>
      </c>
      <c r="B1011" s="13" t="str">
        <f>IF(E1011="","",COUNTIF(E$19:E1011,E1011))</f>
        <v/>
      </c>
      <c r="C1011" s="13" t="str">
        <f t="shared" si="26"/>
        <v>NO</v>
      </c>
      <c r="E1011" s="37"/>
      <c r="F1011" s="37" t="str">
        <f t="shared" si="27"/>
        <v/>
      </c>
      <c r="G1011" s="75"/>
      <c r="H1011" s="75"/>
      <c r="I1011" s="75"/>
      <c r="J1011" s="75"/>
      <c r="K1011" s="75"/>
      <c r="L1011" s="75"/>
      <c r="M1011" s="75"/>
      <c r="N1011" s="75"/>
      <c r="O1011" s="75"/>
      <c r="P1011" s="75"/>
      <c r="Q1011" s="75"/>
      <c r="R1011" s="75"/>
    </row>
    <row r="1012" spans="1:18" x14ac:dyDescent="0.25">
      <c r="A1012" s="13" t="str">
        <f>IF(E1012="","",VLOOKUP(E1012,Datos!$A$18:$C$41,3,0))</f>
        <v/>
      </c>
      <c r="B1012" s="13" t="str">
        <f>IF(E1012="","",COUNTIF(E$19:E1012,E1012))</f>
        <v/>
      </c>
      <c r="C1012" s="13" t="str">
        <f t="shared" si="26"/>
        <v>NO</v>
      </c>
      <c r="E1012" s="37"/>
      <c r="F1012" s="37" t="str">
        <f t="shared" si="27"/>
        <v/>
      </c>
      <c r="G1012" s="75"/>
      <c r="H1012" s="75"/>
      <c r="I1012" s="75"/>
      <c r="J1012" s="75"/>
      <c r="K1012" s="75"/>
      <c r="L1012" s="75"/>
      <c r="M1012" s="75"/>
      <c r="N1012" s="75"/>
      <c r="O1012" s="75"/>
      <c r="P1012" s="75"/>
      <c r="Q1012" s="75"/>
      <c r="R1012" s="75"/>
    </row>
    <row r="1013" spans="1:18" x14ac:dyDescent="0.25">
      <c r="A1013" s="13" t="str">
        <f>IF(E1013="","",VLOOKUP(E1013,Datos!$A$18:$C$41,3,0))</f>
        <v/>
      </c>
      <c r="B1013" s="13" t="str">
        <f>IF(E1013="","",COUNTIF(E$19:E1013,E1013))</f>
        <v/>
      </c>
      <c r="C1013" s="13" t="str">
        <f t="shared" si="26"/>
        <v>NO</v>
      </c>
      <c r="E1013" s="37"/>
      <c r="F1013" s="37" t="str">
        <f t="shared" si="27"/>
        <v/>
      </c>
      <c r="G1013" s="75"/>
      <c r="H1013" s="75"/>
      <c r="I1013" s="75"/>
      <c r="J1013" s="75"/>
      <c r="K1013" s="75"/>
      <c r="L1013" s="75"/>
      <c r="M1013" s="75"/>
      <c r="N1013" s="75"/>
      <c r="O1013" s="75"/>
      <c r="P1013" s="75"/>
      <c r="Q1013" s="75"/>
      <c r="R1013" s="75"/>
    </row>
    <row r="1014" spans="1:18" x14ac:dyDescent="0.25">
      <c r="A1014" s="13" t="str">
        <f>IF(E1014="","",VLOOKUP(E1014,Datos!$A$18:$C$41,3,0))</f>
        <v/>
      </c>
      <c r="B1014" s="13" t="str">
        <f>IF(E1014="","",COUNTIF(E$19:E1014,E1014))</f>
        <v/>
      </c>
      <c r="C1014" s="13" t="str">
        <f t="shared" si="26"/>
        <v>NO</v>
      </c>
      <c r="E1014" s="37"/>
      <c r="F1014" s="37" t="str">
        <f t="shared" si="27"/>
        <v/>
      </c>
      <c r="G1014" s="75"/>
      <c r="H1014" s="75"/>
      <c r="I1014" s="75"/>
      <c r="J1014" s="75"/>
      <c r="K1014" s="75"/>
      <c r="L1014" s="75"/>
      <c r="M1014" s="75"/>
      <c r="N1014" s="75"/>
      <c r="O1014" s="75"/>
      <c r="P1014" s="75"/>
      <c r="Q1014" s="75"/>
      <c r="R1014" s="75"/>
    </row>
    <row r="1015" spans="1:18" x14ac:dyDescent="0.25">
      <c r="A1015" s="13" t="str">
        <f>IF(E1015="","",VLOOKUP(E1015,Datos!$A$18:$C$41,3,0))</f>
        <v/>
      </c>
      <c r="B1015" s="13" t="str">
        <f>IF(E1015="","",COUNTIF(E$19:E1015,E1015))</f>
        <v/>
      </c>
      <c r="C1015" s="13" t="str">
        <f t="shared" si="26"/>
        <v>NO</v>
      </c>
      <c r="E1015" s="37"/>
      <c r="F1015" s="37" t="str">
        <f t="shared" si="27"/>
        <v/>
      </c>
      <c r="G1015" s="75"/>
      <c r="H1015" s="75"/>
      <c r="I1015" s="75"/>
      <c r="J1015" s="75"/>
      <c r="K1015" s="75"/>
      <c r="L1015" s="75"/>
      <c r="M1015" s="75"/>
      <c r="N1015" s="75"/>
      <c r="O1015" s="75"/>
      <c r="P1015" s="75"/>
      <c r="Q1015" s="75"/>
      <c r="R1015" s="75"/>
    </row>
    <row r="1016" spans="1:18" x14ac:dyDescent="0.25">
      <c r="A1016" s="13" t="str">
        <f>IF(E1016="","",VLOOKUP(E1016,Datos!$A$18:$C$41,3,0))</f>
        <v/>
      </c>
      <c r="B1016" s="13" t="str">
        <f>IF(E1016="","",COUNTIF(E$19:E1016,E1016))</f>
        <v/>
      </c>
      <c r="C1016" s="13" t="str">
        <f t="shared" si="26"/>
        <v>NO</v>
      </c>
      <c r="E1016" s="37"/>
      <c r="F1016" s="37" t="str">
        <f t="shared" si="27"/>
        <v/>
      </c>
      <c r="G1016" s="75"/>
      <c r="H1016" s="75"/>
      <c r="I1016" s="75"/>
      <c r="J1016" s="75"/>
      <c r="K1016" s="75"/>
      <c r="L1016" s="75"/>
      <c r="M1016" s="75"/>
      <c r="N1016" s="75"/>
      <c r="O1016" s="75"/>
      <c r="P1016" s="75"/>
      <c r="Q1016" s="75"/>
      <c r="R1016" s="75"/>
    </row>
    <row r="1017" spans="1:18" x14ac:dyDescent="0.25">
      <c r="A1017" s="13" t="str">
        <f>IF(E1017="","",VLOOKUP(E1017,Datos!$A$18:$C$41,3,0))</f>
        <v/>
      </c>
      <c r="B1017" s="13" t="str">
        <f>IF(E1017="","",COUNTIF(E$19:E1017,E1017))</f>
        <v/>
      </c>
      <c r="C1017" s="13" t="str">
        <f t="shared" si="26"/>
        <v>NO</v>
      </c>
      <c r="E1017" s="37"/>
      <c r="F1017" s="37" t="str">
        <f t="shared" si="27"/>
        <v/>
      </c>
      <c r="G1017" s="75"/>
      <c r="H1017" s="75"/>
      <c r="I1017" s="75"/>
      <c r="J1017" s="75"/>
      <c r="K1017" s="75"/>
      <c r="L1017" s="75"/>
      <c r="M1017" s="75"/>
      <c r="N1017" s="75"/>
      <c r="O1017" s="75"/>
      <c r="P1017" s="75"/>
      <c r="Q1017" s="75"/>
      <c r="R1017" s="75"/>
    </row>
    <row r="1018" spans="1:18" x14ac:dyDescent="0.25">
      <c r="A1018" s="13" t="str">
        <f>IF(E1018="","",VLOOKUP(E1018,Datos!$A$18:$C$41,3,0))</f>
        <v/>
      </c>
      <c r="B1018" s="13" t="str">
        <f>IF(E1018="","",COUNTIF(E$19:E1018,E1018))</f>
        <v/>
      </c>
      <c r="C1018" s="13" t="str">
        <f t="shared" si="26"/>
        <v>NO</v>
      </c>
      <c r="E1018" s="37"/>
      <c r="F1018" s="37" t="str">
        <f t="shared" si="27"/>
        <v/>
      </c>
      <c r="G1018" s="75"/>
      <c r="H1018" s="75"/>
      <c r="I1018" s="75"/>
      <c r="J1018" s="75"/>
      <c r="K1018" s="75"/>
      <c r="L1018" s="75"/>
      <c r="M1018" s="75"/>
      <c r="N1018" s="75"/>
      <c r="O1018" s="75"/>
      <c r="P1018" s="75"/>
      <c r="Q1018" s="75"/>
      <c r="R1018" s="75"/>
    </row>
    <row r="1019" spans="1:18" x14ac:dyDescent="0.25">
      <c r="A1019" s="13" t="str">
        <f>IF(E1019="","",VLOOKUP(E1019,Datos!$A$18:$C$41,3,0))</f>
        <v/>
      </c>
      <c r="B1019" s="13" t="str">
        <f>IF(E1019="","",COUNTIF(E$19:E1019,E1019))</f>
        <v/>
      </c>
      <c r="C1019" s="13" t="str">
        <f t="shared" si="26"/>
        <v>NO</v>
      </c>
      <c r="E1019" s="37"/>
      <c r="F1019" s="37" t="str">
        <f t="shared" si="27"/>
        <v/>
      </c>
      <c r="G1019" s="75"/>
      <c r="H1019" s="75"/>
      <c r="I1019" s="75"/>
      <c r="J1019" s="75"/>
      <c r="K1019" s="75"/>
      <c r="L1019" s="75"/>
      <c r="M1019" s="75"/>
      <c r="N1019" s="75"/>
      <c r="O1019" s="75"/>
      <c r="P1019" s="75"/>
      <c r="Q1019" s="75"/>
      <c r="R1019" s="75"/>
    </row>
    <row r="1020" spans="1:18" x14ac:dyDescent="0.25">
      <c r="A1020" s="13" t="str">
        <f>IF(E1020="","",VLOOKUP(E1020,Datos!$A$18:$C$41,3,0))</f>
        <v/>
      </c>
      <c r="B1020" s="13" t="str">
        <f>IF(E1020="","",COUNTIF(E$19:E1020,E1020))</f>
        <v/>
      </c>
      <c r="C1020" s="13" t="str">
        <f t="shared" si="26"/>
        <v>NO</v>
      </c>
      <c r="E1020" s="37"/>
      <c r="F1020" s="37" t="str">
        <f t="shared" si="27"/>
        <v/>
      </c>
      <c r="G1020" s="75"/>
      <c r="H1020" s="75"/>
      <c r="I1020" s="75"/>
      <c r="J1020" s="75"/>
      <c r="K1020" s="75"/>
      <c r="L1020" s="75"/>
      <c r="M1020" s="75"/>
      <c r="N1020" s="75"/>
      <c r="O1020" s="75"/>
      <c r="P1020" s="75"/>
      <c r="Q1020" s="75"/>
      <c r="R1020" s="75"/>
    </row>
    <row r="1021" spans="1:18" x14ac:dyDescent="0.25">
      <c r="A1021" s="13" t="str">
        <f>IF(E1021="","",VLOOKUP(E1021,Datos!$A$18:$C$41,3,0))</f>
        <v/>
      </c>
      <c r="B1021" s="13" t="str">
        <f>IF(E1021="","",COUNTIF(E$19:E1021,E1021))</f>
        <v/>
      </c>
      <c r="C1021" s="13" t="str">
        <f t="shared" si="26"/>
        <v>NO</v>
      </c>
      <c r="E1021" s="37"/>
      <c r="F1021" s="37" t="str">
        <f t="shared" si="27"/>
        <v/>
      </c>
      <c r="G1021" s="75"/>
      <c r="H1021" s="75"/>
      <c r="I1021" s="75"/>
      <c r="J1021" s="75"/>
      <c r="K1021" s="75"/>
      <c r="L1021" s="75"/>
      <c r="M1021" s="75"/>
      <c r="N1021" s="75"/>
      <c r="O1021" s="75"/>
      <c r="P1021" s="75"/>
      <c r="Q1021" s="75"/>
      <c r="R1021" s="75"/>
    </row>
    <row r="1022" spans="1:18" x14ac:dyDescent="0.25">
      <c r="A1022" s="13" t="str">
        <f>IF(E1022="","",VLOOKUP(E1022,Datos!$A$18:$C$41,3,0))</f>
        <v/>
      </c>
      <c r="B1022" s="13" t="str">
        <f>IF(E1022="","",COUNTIF(E$19:E1022,E1022))</f>
        <v/>
      </c>
      <c r="C1022" s="13" t="str">
        <f t="shared" si="26"/>
        <v>NO</v>
      </c>
      <c r="E1022" s="37"/>
      <c r="F1022" s="37" t="str">
        <f t="shared" si="27"/>
        <v/>
      </c>
      <c r="G1022" s="75"/>
      <c r="H1022" s="75"/>
      <c r="I1022" s="75"/>
      <c r="J1022" s="75"/>
      <c r="K1022" s="75"/>
      <c r="L1022" s="75"/>
      <c r="M1022" s="75"/>
      <c r="N1022" s="75"/>
      <c r="O1022" s="75"/>
      <c r="P1022" s="75"/>
      <c r="Q1022" s="75"/>
      <c r="R1022" s="75"/>
    </row>
    <row r="1023" spans="1:18" x14ac:dyDescent="0.25">
      <c r="A1023" s="13" t="str">
        <f>IF(E1023="","",VLOOKUP(E1023,Datos!$A$18:$C$41,3,0))</f>
        <v/>
      </c>
      <c r="B1023" s="13" t="str">
        <f>IF(E1023="","",COUNTIF(E$19:E1023,E1023))</f>
        <v/>
      </c>
      <c r="C1023" s="13" t="str">
        <f t="shared" si="26"/>
        <v>NO</v>
      </c>
      <c r="E1023" s="37"/>
      <c r="F1023" s="37" t="str">
        <f t="shared" si="27"/>
        <v/>
      </c>
      <c r="G1023" s="75"/>
      <c r="H1023" s="75"/>
      <c r="I1023" s="75"/>
      <c r="J1023" s="75"/>
      <c r="K1023" s="75"/>
      <c r="L1023" s="75"/>
      <c r="M1023" s="75"/>
      <c r="N1023" s="75"/>
      <c r="O1023" s="75"/>
      <c r="P1023" s="75"/>
      <c r="Q1023" s="75"/>
      <c r="R1023" s="75"/>
    </row>
    <row r="1024" spans="1:18" x14ac:dyDescent="0.25">
      <c r="A1024" s="13" t="str">
        <f>IF(E1024="","",VLOOKUP(E1024,Datos!$A$18:$C$41,3,0))</f>
        <v/>
      </c>
      <c r="B1024" s="13" t="str">
        <f>IF(E1024="","",COUNTIF(E$19:E1024,E1024))</f>
        <v/>
      </c>
      <c r="C1024" s="13" t="str">
        <f t="shared" si="26"/>
        <v>NO</v>
      </c>
      <c r="E1024" s="37"/>
      <c r="F1024" s="37" t="str">
        <f t="shared" si="27"/>
        <v/>
      </c>
      <c r="G1024" s="75"/>
      <c r="H1024" s="75"/>
      <c r="I1024" s="75"/>
      <c r="J1024" s="75"/>
      <c r="K1024" s="75"/>
      <c r="L1024" s="75"/>
      <c r="M1024" s="75"/>
      <c r="N1024" s="75"/>
      <c r="O1024" s="75"/>
      <c r="P1024" s="75"/>
      <c r="Q1024" s="75"/>
      <c r="R1024" s="75"/>
    </row>
    <row r="1025" spans="1:18" x14ac:dyDescent="0.25">
      <c r="A1025" s="13" t="str">
        <f>IF(E1025="","",VLOOKUP(E1025,Datos!$A$18:$C$41,3,0))</f>
        <v/>
      </c>
      <c r="B1025" s="13" t="str">
        <f>IF(E1025="","",COUNTIF(E$19:E1025,E1025))</f>
        <v/>
      </c>
      <c r="C1025" s="13" t="str">
        <f t="shared" ref="C1025:C1088" si="28">IF(AND(B1025&gt;0,B1025&lt;2000),"SI","NO")</f>
        <v>NO</v>
      </c>
      <c r="E1025" s="37"/>
      <c r="F1025" s="37" t="str">
        <f t="shared" ref="F1025:F1088" si="29">IF(E1025="","",A1025&amp;"-"&amp;B1025)</f>
        <v/>
      </c>
      <c r="G1025" s="75"/>
      <c r="H1025" s="75"/>
      <c r="I1025" s="75"/>
      <c r="J1025" s="75"/>
      <c r="K1025" s="75"/>
      <c r="L1025" s="75"/>
      <c r="M1025" s="75"/>
      <c r="N1025" s="75"/>
      <c r="O1025" s="75"/>
      <c r="P1025" s="75"/>
      <c r="Q1025" s="75"/>
      <c r="R1025" s="75"/>
    </row>
    <row r="1026" spans="1:18" x14ac:dyDescent="0.25">
      <c r="A1026" s="13" t="str">
        <f>IF(E1026="","",VLOOKUP(E1026,Datos!$A$18:$C$41,3,0))</f>
        <v/>
      </c>
      <c r="B1026" s="13" t="str">
        <f>IF(E1026="","",COUNTIF(E$19:E1026,E1026))</f>
        <v/>
      </c>
      <c r="C1026" s="13" t="str">
        <f t="shared" si="28"/>
        <v>NO</v>
      </c>
      <c r="E1026" s="37"/>
      <c r="F1026" s="37" t="str">
        <f t="shared" si="29"/>
        <v/>
      </c>
      <c r="G1026" s="75"/>
      <c r="H1026" s="75"/>
      <c r="I1026" s="75"/>
      <c r="J1026" s="75"/>
      <c r="K1026" s="75"/>
      <c r="L1026" s="75"/>
      <c r="M1026" s="75"/>
      <c r="N1026" s="75"/>
      <c r="O1026" s="75"/>
      <c r="P1026" s="75"/>
      <c r="Q1026" s="75"/>
      <c r="R1026" s="75"/>
    </row>
    <row r="1027" spans="1:18" x14ac:dyDescent="0.25">
      <c r="A1027" s="13" t="str">
        <f>IF(E1027="","",VLOOKUP(E1027,Datos!$A$18:$C$41,3,0))</f>
        <v/>
      </c>
      <c r="B1027" s="13" t="str">
        <f>IF(E1027="","",COUNTIF(E$19:E1027,E1027))</f>
        <v/>
      </c>
      <c r="C1027" s="13" t="str">
        <f t="shared" si="28"/>
        <v>NO</v>
      </c>
      <c r="E1027" s="37"/>
      <c r="F1027" s="37" t="str">
        <f t="shared" si="29"/>
        <v/>
      </c>
      <c r="G1027" s="75"/>
      <c r="H1027" s="75"/>
      <c r="I1027" s="75"/>
      <c r="J1027" s="75"/>
      <c r="K1027" s="75"/>
      <c r="L1027" s="75"/>
      <c r="M1027" s="75"/>
      <c r="N1027" s="75"/>
      <c r="O1027" s="75"/>
      <c r="P1027" s="75"/>
      <c r="Q1027" s="75"/>
      <c r="R1027" s="75"/>
    </row>
    <row r="1028" spans="1:18" x14ac:dyDescent="0.25">
      <c r="A1028" s="13" t="str">
        <f>IF(E1028="","",VLOOKUP(E1028,Datos!$A$18:$C$41,3,0))</f>
        <v/>
      </c>
      <c r="B1028" s="13" t="str">
        <f>IF(E1028="","",COUNTIF(E$19:E1028,E1028))</f>
        <v/>
      </c>
      <c r="C1028" s="13" t="str">
        <f t="shared" si="28"/>
        <v>NO</v>
      </c>
      <c r="E1028" s="37"/>
      <c r="F1028" s="37" t="str">
        <f t="shared" si="29"/>
        <v/>
      </c>
      <c r="G1028" s="75"/>
      <c r="H1028" s="75"/>
      <c r="I1028" s="75"/>
      <c r="J1028" s="75"/>
      <c r="K1028" s="75"/>
      <c r="L1028" s="75"/>
      <c r="M1028" s="75"/>
      <c r="N1028" s="75"/>
      <c r="O1028" s="75"/>
      <c r="P1028" s="75"/>
      <c r="Q1028" s="75"/>
      <c r="R1028" s="75"/>
    </row>
    <row r="1029" spans="1:18" x14ac:dyDescent="0.25">
      <c r="A1029" s="13" t="str">
        <f>IF(E1029="","",VLOOKUP(E1029,Datos!$A$18:$C$41,3,0))</f>
        <v/>
      </c>
      <c r="B1029" s="13" t="str">
        <f>IF(E1029="","",COUNTIF(E$19:E1029,E1029))</f>
        <v/>
      </c>
      <c r="C1029" s="13" t="str">
        <f t="shared" si="28"/>
        <v>NO</v>
      </c>
      <c r="E1029" s="37"/>
      <c r="F1029" s="37" t="str">
        <f t="shared" si="29"/>
        <v/>
      </c>
      <c r="G1029" s="75"/>
      <c r="H1029" s="75"/>
      <c r="I1029" s="75"/>
      <c r="J1029" s="75"/>
      <c r="K1029" s="75"/>
      <c r="L1029" s="75"/>
      <c r="M1029" s="75"/>
      <c r="N1029" s="75"/>
      <c r="O1029" s="75"/>
      <c r="P1029" s="75"/>
      <c r="Q1029" s="75"/>
      <c r="R1029" s="75"/>
    </row>
    <row r="1030" spans="1:18" x14ac:dyDescent="0.25">
      <c r="A1030" s="13" t="str">
        <f>IF(E1030="","",VLOOKUP(E1030,Datos!$A$18:$C$41,3,0))</f>
        <v/>
      </c>
      <c r="B1030" s="13" t="str">
        <f>IF(E1030="","",COUNTIF(E$19:E1030,E1030))</f>
        <v/>
      </c>
      <c r="C1030" s="13" t="str">
        <f t="shared" si="28"/>
        <v>NO</v>
      </c>
      <c r="E1030" s="37"/>
      <c r="F1030" s="37" t="str">
        <f t="shared" si="29"/>
        <v/>
      </c>
      <c r="G1030" s="75"/>
      <c r="H1030" s="75"/>
      <c r="I1030" s="75"/>
      <c r="J1030" s="75"/>
      <c r="K1030" s="75"/>
      <c r="L1030" s="75"/>
      <c r="M1030" s="75"/>
      <c r="N1030" s="75"/>
      <c r="O1030" s="75"/>
      <c r="P1030" s="75"/>
      <c r="Q1030" s="75"/>
      <c r="R1030" s="75"/>
    </row>
    <row r="1031" spans="1:18" x14ac:dyDescent="0.25">
      <c r="A1031" s="13" t="str">
        <f>IF(E1031="","",VLOOKUP(E1031,Datos!$A$18:$C$41,3,0))</f>
        <v/>
      </c>
      <c r="B1031" s="13" t="str">
        <f>IF(E1031="","",COUNTIF(E$19:E1031,E1031))</f>
        <v/>
      </c>
      <c r="C1031" s="13" t="str">
        <f t="shared" si="28"/>
        <v>NO</v>
      </c>
      <c r="E1031" s="37"/>
      <c r="F1031" s="37" t="str">
        <f t="shared" si="29"/>
        <v/>
      </c>
      <c r="G1031" s="75"/>
      <c r="H1031" s="75"/>
      <c r="I1031" s="75"/>
      <c r="J1031" s="75"/>
      <c r="K1031" s="75"/>
      <c r="L1031" s="75"/>
      <c r="M1031" s="75"/>
      <c r="N1031" s="75"/>
      <c r="O1031" s="75"/>
      <c r="P1031" s="75"/>
      <c r="Q1031" s="75"/>
      <c r="R1031" s="75"/>
    </row>
    <row r="1032" spans="1:18" x14ac:dyDescent="0.25">
      <c r="A1032" s="13" t="str">
        <f>IF(E1032="","",VLOOKUP(E1032,Datos!$A$18:$C$41,3,0))</f>
        <v/>
      </c>
      <c r="B1032" s="13" t="str">
        <f>IF(E1032="","",COUNTIF(E$19:E1032,E1032))</f>
        <v/>
      </c>
      <c r="C1032" s="13" t="str">
        <f t="shared" si="28"/>
        <v>NO</v>
      </c>
      <c r="E1032" s="37"/>
      <c r="F1032" s="37" t="str">
        <f t="shared" si="29"/>
        <v/>
      </c>
      <c r="G1032" s="75"/>
      <c r="H1032" s="75"/>
      <c r="I1032" s="75"/>
      <c r="J1032" s="75"/>
      <c r="K1032" s="75"/>
      <c r="L1032" s="75"/>
      <c r="M1032" s="75"/>
      <c r="N1032" s="75"/>
      <c r="O1032" s="75"/>
      <c r="P1032" s="75"/>
      <c r="Q1032" s="75"/>
      <c r="R1032" s="75"/>
    </row>
    <row r="1033" spans="1:18" x14ac:dyDescent="0.25">
      <c r="A1033" s="13" t="str">
        <f>IF(E1033="","",VLOOKUP(E1033,Datos!$A$18:$C$41,3,0))</f>
        <v/>
      </c>
      <c r="B1033" s="13" t="str">
        <f>IF(E1033="","",COUNTIF(E$19:E1033,E1033))</f>
        <v/>
      </c>
      <c r="C1033" s="13" t="str">
        <f t="shared" si="28"/>
        <v>NO</v>
      </c>
      <c r="E1033" s="37"/>
      <c r="F1033" s="37" t="str">
        <f t="shared" si="29"/>
        <v/>
      </c>
      <c r="G1033" s="75"/>
      <c r="H1033" s="75"/>
      <c r="I1033" s="75"/>
      <c r="J1033" s="75"/>
      <c r="K1033" s="75"/>
      <c r="L1033" s="75"/>
      <c r="M1033" s="75"/>
      <c r="N1033" s="75"/>
      <c r="O1033" s="75"/>
      <c r="P1033" s="75"/>
      <c r="Q1033" s="75"/>
      <c r="R1033" s="75"/>
    </row>
    <row r="1034" spans="1:18" x14ac:dyDescent="0.25">
      <c r="A1034" s="13" t="str">
        <f>IF(E1034="","",VLOOKUP(E1034,Datos!$A$18:$C$41,3,0))</f>
        <v/>
      </c>
      <c r="B1034" s="13" t="str">
        <f>IF(E1034="","",COUNTIF(E$19:E1034,E1034))</f>
        <v/>
      </c>
      <c r="C1034" s="13" t="str">
        <f t="shared" si="28"/>
        <v>NO</v>
      </c>
      <c r="E1034" s="37"/>
      <c r="F1034" s="37" t="str">
        <f t="shared" si="29"/>
        <v/>
      </c>
      <c r="G1034" s="75"/>
      <c r="H1034" s="75"/>
      <c r="I1034" s="75"/>
      <c r="J1034" s="75"/>
      <c r="K1034" s="75"/>
      <c r="L1034" s="75"/>
      <c r="M1034" s="75"/>
      <c r="N1034" s="75"/>
      <c r="O1034" s="75"/>
      <c r="P1034" s="75"/>
      <c r="Q1034" s="75"/>
      <c r="R1034" s="75"/>
    </row>
    <row r="1035" spans="1:18" x14ac:dyDescent="0.25">
      <c r="A1035" s="13" t="str">
        <f>IF(E1035="","",VLOOKUP(E1035,Datos!$A$18:$C$41,3,0))</f>
        <v/>
      </c>
      <c r="B1035" s="13" t="str">
        <f>IF(E1035="","",COUNTIF(E$19:E1035,E1035))</f>
        <v/>
      </c>
      <c r="C1035" s="13" t="str">
        <f t="shared" si="28"/>
        <v>NO</v>
      </c>
      <c r="E1035" s="37"/>
      <c r="F1035" s="37" t="str">
        <f t="shared" si="29"/>
        <v/>
      </c>
      <c r="G1035" s="75"/>
      <c r="H1035" s="75"/>
      <c r="I1035" s="75"/>
      <c r="J1035" s="75"/>
      <c r="K1035" s="75"/>
      <c r="L1035" s="75"/>
      <c r="M1035" s="75"/>
      <c r="N1035" s="75"/>
      <c r="O1035" s="75"/>
      <c r="P1035" s="75"/>
      <c r="Q1035" s="75"/>
      <c r="R1035" s="75"/>
    </row>
    <row r="1036" spans="1:18" x14ac:dyDescent="0.25">
      <c r="A1036" s="13" t="str">
        <f>IF(E1036="","",VLOOKUP(E1036,Datos!$A$18:$C$41,3,0))</f>
        <v/>
      </c>
      <c r="B1036" s="13" t="str">
        <f>IF(E1036="","",COUNTIF(E$19:E1036,E1036))</f>
        <v/>
      </c>
      <c r="C1036" s="13" t="str">
        <f t="shared" si="28"/>
        <v>NO</v>
      </c>
      <c r="E1036" s="37"/>
      <c r="F1036" s="37" t="str">
        <f t="shared" si="29"/>
        <v/>
      </c>
      <c r="G1036" s="75"/>
      <c r="H1036" s="75"/>
      <c r="I1036" s="75"/>
      <c r="J1036" s="75"/>
      <c r="K1036" s="75"/>
      <c r="L1036" s="75"/>
      <c r="M1036" s="75"/>
      <c r="N1036" s="75"/>
      <c r="O1036" s="75"/>
      <c r="P1036" s="75"/>
      <c r="Q1036" s="75"/>
      <c r="R1036" s="75"/>
    </row>
    <row r="1037" spans="1:18" x14ac:dyDescent="0.25">
      <c r="A1037" s="13" t="str">
        <f>IF(E1037="","",VLOOKUP(E1037,Datos!$A$18:$C$41,3,0))</f>
        <v/>
      </c>
      <c r="B1037" s="13" t="str">
        <f>IF(E1037="","",COUNTIF(E$19:E1037,E1037))</f>
        <v/>
      </c>
      <c r="C1037" s="13" t="str">
        <f t="shared" si="28"/>
        <v>NO</v>
      </c>
      <c r="E1037" s="37"/>
      <c r="F1037" s="37" t="str">
        <f t="shared" si="29"/>
        <v/>
      </c>
      <c r="G1037" s="75"/>
      <c r="H1037" s="75"/>
      <c r="I1037" s="75"/>
      <c r="J1037" s="75"/>
      <c r="K1037" s="75"/>
      <c r="L1037" s="75"/>
      <c r="M1037" s="75"/>
      <c r="N1037" s="75"/>
      <c r="O1037" s="75"/>
      <c r="P1037" s="75"/>
      <c r="Q1037" s="75"/>
      <c r="R1037" s="75"/>
    </row>
    <row r="1038" spans="1:18" x14ac:dyDescent="0.25">
      <c r="A1038" s="13" t="str">
        <f>IF(E1038="","",VLOOKUP(E1038,Datos!$A$18:$C$41,3,0))</f>
        <v/>
      </c>
      <c r="B1038" s="13" t="str">
        <f>IF(E1038="","",COUNTIF(E$19:E1038,E1038))</f>
        <v/>
      </c>
      <c r="C1038" s="13" t="str">
        <f t="shared" si="28"/>
        <v>NO</v>
      </c>
      <c r="E1038" s="37"/>
      <c r="F1038" s="37" t="str">
        <f t="shared" si="29"/>
        <v/>
      </c>
      <c r="G1038" s="75"/>
      <c r="H1038" s="75"/>
      <c r="I1038" s="75"/>
      <c r="J1038" s="75"/>
      <c r="K1038" s="75"/>
      <c r="L1038" s="75"/>
      <c r="M1038" s="75"/>
      <c r="N1038" s="75"/>
      <c r="O1038" s="75"/>
      <c r="P1038" s="75"/>
      <c r="Q1038" s="75"/>
      <c r="R1038" s="75"/>
    </row>
    <row r="1039" spans="1:18" x14ac:dyDescent="0.25">
      <c r="A1039" s="13" t="str">
        <f>IF(E1039="","",VLOOKUP(E1039,Datos!$A$18:$C$41,3,0))</f>
        <v/>
      </c>
      <c r="B1039" s="13" t="str">
        <f>IF(E1039="","",COUNTIF(E$19:E1039,E1039))</f>
        <v/>
      </c>
      <c r="C1039" s="13" t="str">
        <f t="shared" si="28"/>
        <v>NO</v>
      </c>
      <c r="E1039" s="37"/>
      <c r="F1039" s="37" t="str">
        <f t="shared" si="29"/>
        <v/>
      </c>
      <c r="G1039" s="75"/>
      <c r="H1039" s="75"/>
      <c r="I1039" s="75"/>
      <c r="J1039" s="75"/>
      <c r="K1039" s="75"/>
      <c r="L1039" s="75"/>
      <c r="M1039" s="75"/>
      <c r="N1039" s="75"/>
      <c r="O1039" s="75"/>
      <c r="P1039" s="75"/>
      <c r="Q1039" s="75"/>
      <c r="R1039" s="75"/>
    </row>
    <row r="1040" spans="1:18" x14ac:dyDescent="0.25">
      <c r="A1040" s="13" t="str">
        <f>IF(E1040="","",VLOOKUP(E1040,Datos!$A$18:$C$41,3,0))</f>
        <v/>
      </c>
      <c r="B1040" s="13" t="str">
        <f>IF(E1040="","",COUNTIF(E$19:E1040,E1040))</f>
        <v/>
      </c>
      <c r="C1040" s="13" t="str">
        <f t="shared" si="28"/>
        <v>NO</v>
      </c>
      <c r="E1040" s="37"/>
      <c r="F1040" s="37" t="str">
        <f t="shared" si="29"/>
        <v/>
      </c>
      <c r="G1040" s="75"/>
      <c r="H1040" s="75"/>
      <c r="I1040" s="75"/>
      <c r="J1040" s="75"/>
      <c r="K1040" s="75"/>
      <c r="L1040" s="75"/>
      <c r="M1040" s="75"/>
      <c r="N1040" s="75"/>
      <c r="O1040" s="75"/>
      <c r="P1040" s="75"/>
      <c r="Q1040" s="75"/>
      <c r="R1040" s="75"/>
    </row>
    <row r="1041" spans="1:18" x14ac:dyDescent="0.25">
      <c r="A1041" s="13" t="str">
        <f>IF(E1041="","",VLOOKUP(E1041,Datos!$A$18:$C$41,3,0))</f>
        <v/>
      </c>
      <c r="B1041" s="13" t="str">
        <f>IF(E1041="","",COUNTIF(E$19:E1041,E1041))</f>
        <v/>
      </c>
      <c r="C1041" s="13" t="str">
        <f t="shared" si="28"/>
        <v>NO</v>
      </c>
      <c r="E1041" s="37"/>
      <c r="F1041" s="37" t="str">
        <f t="shared" si="29"/>
        <v/>
      </c>
      <c r="G1041" s="75"/>
      <c r="H1041" s="75"/>
      <c r="I1041" s="75"/>
      <c r="J1041" s="75"/>
      <c r="K1041" s="75"/>
      <c r="L1041" s="75"/>
      <c r="M1041" s="75"/>
      <c r="N1041" s="75"/>
      <c r="O1041" s="75"/>
      <c r="P1041" s="75"/>
      <c r="Q1041" s="75"/>
      <c r="R1041" s="75"/>
    </row>
    <row r="1042" spans="1:18" x14ac:dyDescent="0.25">
      <c r="A1042" s="13" t="str">
        <f>IF(E1042="","",VLOOKUP(E1042,Datos!$A$18:$C$41,3,0))</f>
        <v/>
      </c>
      <c r="B1042" s="13" t="str">
        <f>IF(E1042="","",COUNTIF(E$19:E1042,E1042))</f>
        <v/>
      </c>
      <c r="C1042" s="13" t="str">
        <f t="shared" si="28"/>
        <v>NO</v>
      </c>
      <c r="E1042" s="37"/>
      <c r="F1042" s="37" t="str">
        <f t="shared" si="29"/>
        <v/>
      </c>
      <c r="G1042" s="75"/>
      <c r="H1042" s="75"/>
      <c r="I1042" s="75"/>
      <c r="J1042" s="75"/>
      <c r="K1042" s="75"/>
      <c r="L1042" s="75"/>
      <c r="M1042" s="75"/>
      <c r="N1042" s="75"/>
      <c r="O1042" s="75"/>
      <c r="P1042" s="75"/>
      <c r="Q1042" s="75"/>
      <c r="R1042" s="75"/>
    </row>
    <row r="1043" spans="1:18" x14ac:dyDescent="0.25">
      <c r="A1043" s="13" t="str">
        <f>IF(E1043="","",VLOOKUP(E1043,Datos!$A$18:$C$41,3,0))</f>
        <v/>
      </c>
      <c r="B1043" s="13" t="str">
        <f>IF(E1043="","",COUNTIF(E$19:E1043,E1043))</f>
        <v/>
      </c>
      <c r="C1043" s="13" t="str">
        <f t="shared" si="28"/>
        <v>NO</v>
      </c>
      <c r="E1043" s="37"/>
      <c r="F1043" s="37" t="str">
        <f t="shared" si="29"/>
        <v/>
      </c>
      <c r="G1043" s="75"/>
      <c r="H1043" s="75"/>
      <c r="I1043" s="75"/>
      <c r="J1043" s="75"/>
      <c r="K1043" s="75"/>
      <c r="L1043" s="75"/>
      <c r="M1043" s="75"/>
      <c r="N1043" s="75"/>
      <c r="O1043" s="75"/>
      <c r="P1043" s="75"/>
      <c r="Q1043" s="75"/>
      <c r="R1043" s="75"/>
    </row>
    <row r="1044" spans="1:18" x14ac:dyDescent="0.25">
      <c r="A1044" s="13" t="str">
        <f>IF(E1044="","",VLOOKUP(E1044,Datos!$A$18:$C$41,3,0))</f>
        <v/>
      </c>
      <c r="B1044" s="13" t="str">
        <f>IF(E1044="","",COUNTIF(E$19:E1044,E1044))</f>
        <v/>
      </c>
      <c r="C1044" s="13" t="str">
        <f t="shared" si="28"/>
        <v>NO</v>
      </c>
      <c r="E1044" s="37"/>
      <c r="F1044" s="37" t="str">
        <f t="shared" si="29"/>
        <v/>
      </c>
      <c r="G1044" s="75"/>
      <c r="H1044" s="75"/>
      <c r="I1044" s="75"/>
      <c r="J1044" s="75"/>
      <c r="K1044" s="75"/>
      <c r="L1044" s="75"/>
      <c r="M1044" s="75"/>
      <c r="N1044" s="75"/>
      <c r="O1044" s="75"/>
      <c r="P1044" s="75"/>
      <c r="Q1044" s="75"/>
      <c r="R1044" s="75"/>
    </row>
    <row r="1045" spans="1:18" x14ac:dyDescent="0.25">
      <c r="A1045" s="13" t="str">
        <f>IF(E1045="","",VLOOKUP(E1045,Datos!$A$18:$C$41,3,0))</f>
        <v/>
      </c>
      <c r="B1045" s="13" t="str">
        <f>IF(E1045="","",COUNTIF(E$19:E1045,E1045))</f>
        <v/>
      </c>
      <c r="C1045" s="13" t="str">
        <f t="shared" si="28"/>
        <v>NO</v>
      </c>
      <c r="E1045" s="37"/>
      <c r="F1045" s="37" t="str">
        <f t="shared" si="29"/>
        <v/>
      </c>
      <c r="G1045" s="75"/>
      <c r="H1045" s="75"/>
      <c r="I1045" s="75"/>
      <c r="J1045" s="75"/>
      <c r="K1045" s="75"/>
      <c r="L1045" s="75"/>
      <c r="M1045" s="75"/>
      <c r="N1045" s="75"/>
      <c r="O1045" s="75"/>
      <c r="P1045" s="75"/>
      <c r="Q1045" s="75"/>
      <c r="R1045" s="75"/>
    </row>
    <row r="1046" spans="1:18" x14ac:dyDescent="0.25">
      <c r="A1046" s="13" t="str">
        <f>IF(E1046="","",VLOOKUP(E1046,Datos!$A$18:$C$41,3,0))</f>
        <v/>
      </c>
      <c r="B1046" s="13" t="str">
        <f>IF(E1046="","",COUNTIF(E$19:E1046,E1046))</f>
        <v/>
      </c>
      <c r="C1046" s="13" t="str">
        <f t="shared" si="28"/>
        <v>NO</v>
      </c>
      <c r="E1046" s="37"/>
      <c r="F1046" s="37" t="str">
        <f t="shared" si="29"/>
        <v/>
      </c>
      <c r="G1046" s="75"/>
      <c r="H1046" s="75"/>
      <c r="I1046" s="75"/>
      <c r="J1046" s="75"/>
      <c r="K1046" s="75"/>
      <c r="L1046" s="75"/>
      <c r="M1046" s="75"/>
      <c r="N1046" s="75"/>
      <c r="O1046" s="75"/>
      <c r="P1046" s="75"/>
      <c r="Q1046" s="75"/>
      <c r="R1046" s="75"/>
    </row>
    <row r="1047" spans="1:18" x14ac:dyDescent="0.25">
      <c r="A1047" s="13" t="str">
        <f>IF(E1047="","",VLOOKUP(E1047,Datos!$A$18:$C$41,3,0))</f>
        <v/>
      </c>
      <c r="B1047" s="13" t="str">
        <f>IF(E1047="","",COUNTIF(E$19:E1047,E1047))</f>
        <v/>
      </c>
      <c r="C1047" s="13" t="str">
        <f t="shared" si="28"/>
        <v>NO</v>
      </c>
      <c r="E1047" s="37"/>
      <c r="F1047" s="37" t="str">
        <f t="shared" si="29"/>
        <v/>
      </c>
      <c r="G1047" s="75"/>
      <c r="H1047" s="75"/>
      <c r="I1047" s="75"/>
      <c r="J1047" s="75"/>
      <c r="K1047" s="75"/>
      <c r="L1047" s="75"/>
      <c r="M1047" s="75"/>
      <c r="N1047" s="75"/>
      <c r="O1047" s="75"/>
      <c r="P1047" s="75"/>
      <c r="Q1047" s="75"/>
      <c r="R1047" s="75"/>
    </row>
    <row r="1048" spans="1:18" x14ac:dyDescent="0.25">
      <c r="A1048" s="13" t="str">
        <f>IF(E1048="","",VLOOKUP(E1048,Datos!$A$18:$C$41,3,0))</f>
        <v/>
      </c>
      <c r="B1048" s="13" t="str">
        <f>IF(E1048="","",COUNTIF(E$19:E1048,E1048))</f>
        <v/>
      </c>
      <c r="C1048" s="13" t="str">
        <f t="shared" si="28"/>
        <v>NO</v>
      </c>
      <c r="E1048" s="37"/>
      <c r="F1048" s="37" t="str">
        <f t="shared" si="29"/>
        <v/>
      </c>
      <c r="G1048" s="75"/>
      <c r="H1048" s="75"/>
      <c r="I1048" s="75"/>
      <c r="J1048" s="75"/>
      <c r="K1048" s="75"/>
      <c r="L1048" s="75"/>
      <c r="M1048" s="75"/>
      <c r="N1048" s="75"/>
      <c r="O1048" s="75"/>
      <c r="P1048" s="75"/>
      <c r="Q1048" s="75"/>
      <c r="R1048" s="75"/>
    </row>
    <row r="1049" spans="1:18" x14ac:dyDescent="0.25">
      <c r="A1049" s="13" t="str">
        <f>IF(E1049="","",VLOOKUP(E1049,Datos!$A$18:$C$41,3,0))</f>
        <v/>
      </c>
      <c r="B1049" s="13" t="str">
        <f>IF(E1049="","",COUNTIF(E$19:E1049,E1049))</f>
        <v/>
      </c>
      <c r="C1049" s="13" t="str">
        <f t="shared" si="28"/>
        <v>NO</v>
      </c>
      <c r="E1049" s="37"/>
      <c r="F1049" s="37" t="str">
        <f t="shared" si="29"/>
        <v/>
      </c>
      <c r="G1049" s="75"/>
      <c r="H1049" s="75"/>
      <c r="I1049" s="75"/>
      <c r="J1049" s="75"/>
      <c r="K1049" s="75"/>
      <c r="L1049" s="75"/>
      <c r="M1049" s="75"/>
      <c r="N1049" s="75"/>
      <c r="O1049" s="75"/>
      <c r="P1049" s="75"/>
      <c r="Q1049" s="75"/>
      <c r="R1049" s="75"/>
    </row>
    <row r="1050" spans="1:18" x14ac:dyDescent="0.25">
      <c r="A1050" s="13" t="str">
        <f>IF(E1050="","",VLOOKUP(E1050,Datos!$A$18:$C$41,3,0))</f>
        <v/>
      </c>
      <c r="B1050" s="13" t="str">
        <f>IF(E1050="","",COUNTIF(E$19:E1050,E1050))</f>
        <v/>
      </c>
      <c r="C1050" s="13" t="str">
        <f t="shared" si="28"/>
        <v>NO</v>
      </c>
      <c r="E1050" s="37"/>
      <c r="F1050" s="37" t="str">
        <f t="shared" si="29"/>
        <v/>
      </c>
      <c r="G1050" s="75"/>
      <c r="H1050" s="75"/>
      <c r="I1050" s="75"/>
      <c r="J1050" s="75"/>
      <c r="K1050" s="75"/>
      <c r="L1050" s="75"/>
      <c r="M1050" s="75"/>
      <c r="N1050" s="75"/>
      <c r="O1050" s="75"/>
      <c r="P1050" s="75"/>
      <c r="Q1050" s="75"/>
      <c r="R1050" s="75"/>
    </row>
    <row r="1051" spans="1:18" x14ac:dyDescent="0.25">
      <c r="A1051" s="13" t="str">
        <f>IF(E1051="","",VLOOKUP(E1051,Datos!$A$18:$C$41,3,0))</f>
        <v/>
      </c>
      <c r="B1051" s="13" t="str">
        <f>IF(E1051="","",COUNTIF(E$19:E1051,E1051))</f>
        <v/>
      </c>
      <c r="C1051" s="13" t="str">
        <f t="shared" si="28"/>
        <v>NO</v>
      </c>
      <c r="E1051" s="37"/>
      <c r="F1051" s="37" t="str">
        <f t="shared" si="29"/>
        <v/>
      </c>
      <c r="G1051" s="75"/>
      <c r="H1051" s="75"/>
      <c r="I1051" s="75"/>
      <c r="J1051" s="75"/>
      <c r="K1051" s="75"/>
      <c r="L1051" s="75"/>
      <c r="M1051" s="75"/>
      <c r="N1051" s="75"/>
      <c r="O1051" s="75"/>
      <c r="P1051" s="75"/>
      <c r="Q1051" s="75"/>
      <c r="R1051" s="75"/>
    </row>
    <row r="1052" spans="1:18" x14ac:dyDescent="0.25">
      <c r="A1052" s="13" t="str">
        <f>IF(E1052="","",VLOOKUP(E1052,Datos!$A$18:$C$41,3,0))</f>
        <v/>
      </c>
      <c r="B1052" s="13" t="str">
        <f>IF(E1052="","",COUNTIF(E$19:E1052,E1052))</f>
        <v/>
      </c>
      <c r="C1052" s="13" t="str">
        <f t="shared" si="28"/>
        <v>NO</v>
      </c>
      <c r="E1052" s="37"/>
      <c r="F1052" s="37" t="str">
        <f t="shared" si="29"/>
        <v/>
      </c>
      <c r="G1052" s="75"/>
      <c r="H1052" s="75"/>
      <c r="I1052" s="75"/>
      <c r="J1052" s="75"/>
      <c r="K1052" s="75"/>
      <c r="L1052" s="75"/>
      <c r="M1052" s="75"/>
      <c r="N1052" s="75"/>
      <c r="O1052" s="75"/>
      <c r="P1052" s="75"/>
      <c r="Q1052" s="75"/>
      <c r="R1052" s="75"/>
    </row>
    <row r="1053" spans="1:18" x14ac:dyDescent="0.25">
      <c r="A1053" s="13" t="str">
        <f>IF(E1053="","",VLOOKUP(E1053,Datos!$A$18:$C$41,3,0))</f>
        <v/>
      </c>
      <c r="B1053" s="13" t="str">
        <f>IF(E1053="","",COUNTIF(E$19:E1053,E1053))</f>
        <v/>
      </c>
      <c r="C1053" s="13" t="str">
        <f t="shared" si="28"/>
        <v>NO</v>
      </c>
      <c r="E1053" s="37"/>
      <c r="F1053" s="37" t="str">
        <f t="shared" si="29"/>
        <v/>
      </c>
      <c r="G1053" s="75"/>
      <c r="H1053" s="75"/>
      <c r="I1053" s="75"/>
      <c r="J1053" s="75"/>
      <c r="K1053" s="75"/>
      <c r="L1053" s="75"/>
      <c r="M1053" s="75"/>
      <c r="N1053" s="75"/>
      <c r="O1053" s="75"/>
      <c r="P1053" s="75"/>
      <c r="Q1053" s="75"/>
      <c r="R1053" s="75"/>
    </row>
    <row r="1054" spans="1:18" x14ac:dyDescent="0.25">
      <c r="A1054" s="13" t="str">
        <f>IF(E1054="","",VLOOKUP(E1054,Datos!$A$18:$C$41,3,0))</f>
        <v/>
      </c>
      <c r="B1054" s="13" t="str">
        <f>IF(E1054="","",COUNTIF(E$19:E1054,E1054))</f>
        <v/>
      </c>
      <c r="C1054" s="13" t="str">
        <f t="shared" si="28"/>
        <v>NO</v>
      </c>
      <c r="E1054" s="37"/>
      <c r="F1054" s="37" t="str">
        <f t="shared" si="29"/>
        <v/>
      </c>
      <c r="G1054" s="75"/>
      <c r="H1054" s="75"/>
      <c r="I1054" s="75"/>
      <c r="J1054" s="75"/>
      <c r="K1054" s="75"/>
      <c r="L1054" s="75"/>
      <c r="M1054" s="75"/>
      <c r="N1054" s="75"/>
      <c r="O1054" s="75"/>
      <c r="P1054" s="75"/>
      <c r="Q1054" s="75"/>
      <c r="R1054" s="75"/>
    </row>
    <row r="1055" spans="1:18" x14ac:dyDescent="0.25">
      <c r="A1055" s="13" t="str">
        <f>IF(E1055="","",VLOOKUP(E1055,Datos!$A$18:$C$41,3,0))</f>
        <v/>
      </c>
      <c r="B1055" s="13" t="str">
        <f>IF(E1055="","",COUNTIF(E$19:E1055,E1055))</f>
        <v/>
      </c>
      <c r="C1055" s="13" t="str">
        <f t="shared" si="28"/>
        <v>NO</v>
      </c>
      <c r="E1055" s="37"/>
      <c r="F1055" s="37" t="str">
        <f t="shared" si="29"/>
        <v/>
      </c>
      <c r="G1055" s="75"/>
      <c r="H1055" s="75"/>
      <c r="I1055" s="75"/>
      <c r="J1055" s="75"/>
      <c r="K1055" s="75"/>
      <c r="L1055" s="75"/>
      <c r="M1055" s="75"/>
      <c r="N1055" s="75"/>
      <c r="O1055" s="75"/>
      <c r="P1055" s="75"/>
      <c r="Q1055" s="75"/>
      <c r="R1055" s="75"/>
    </row>
    <row r="1056" spans="1:18" x14ac:dyDescent="0.25">
      <c r="A1056" s="13" t="str">
        <f>IF(E1056="","",VLOOKUP(E1056,Datos!$A$18:$C$41,3,0))</f>
        <v/>
      </c>
      <c r="B1056" s="13" t="str">
        <f>IF(E1056="","",COUNTIF(E$19:E1056,E1056))</f>
        <v/>
      </c>
      <c r="C1056" s="13" t="str">
        <f t="shared" si="28"/>
        <v>NO</v>
      </c>
      <c r="E1056" s="37"/>
      <c r="F1056" s="37" t="str">
        <f t="shared" si="29"/>
        <v/>
      </c>
      <c r="G1056" s="75"/>
      <c r="H1056" s="75"/>
      <c r="I1056" s="75"/>
      <c r="J1056" s="75"/>
      <c r="K1056" s="75"/>
      <c r="L1056" s="75"/>
      <c r="M1056" s="75"/>
      <c r="N1056" s="75"/>
      <c r="O1056" s="75"/>
      <c r="P1056" s="75"/>
      <c r="Q1056" s="75"/>
      <c r="R1056" s="75"/>
    </row>
    <row r="1057" spans="1:18" x14ac:dyDescent="0.25">
      <c r="A1057" s="13" t="str">
        <f>IF(E1057="","",VLOOKUP(E1057,Datos!$A$18:$C$41,3,0))</f>
        <v/>
      </c>
      <c r="B1057" s="13" t="str">
        <f>IF(E1057="","",COUNTIF(E$19:E1057,E1057))</f>
        <v/>
      </c>
      <c r="C1057" s="13" t="str">
        <f t="shared" si="28"/>
        <v>NO</v>
      </c>
      <c r="E1057" s="37"/>
      <c r="F1057" s="37" t="str">
        <f t="shared" si="29"/>
        <v/>
      </c>
      <c r="G1057" s="75"/>
      <c r="H1057" s="75"/>
      <c r="I1057" s="75"/>
      <c r="J1057" s="75"/>
      <c r="K1057" s="75"/>
      <c r="L1057" s="75"/>
      <c r="M1057" s="75"/>
      <c r="N1057" s="75"/>
      <c r="O1057" s="75"/>
      <c r="P1057" s="75"/>
      <c r="Q1057" s="75"/>
      <c r="R1057" s="75"/>
    </row>
    <row r="1058" spans="1:18" x14ac:dyDescent="0.25">
      <c r="A1058" s="13" t="str">
        <f>IF(E1058="","",VLOOKUP(E1058,Datos!$A$18:$C$41,3,0))</f>
        <v/>
      </c>
      <c r="B1058" s="13" t="str">
        <f>IF(E1058="","",COUNTIF(E$19:E1058,E1058))</f>
        <v/>
      </c>
      <c r="C1058" s="13" t="str">
        <f t="shared" si="28"/>
        <v>NO</v>
      </c>
      <c r="E1058" s="37"/>
      <c r="F1058" s="37" t="str">
        <f t="shared" si="29"/>
        <v/>
      </c>
      <c r="G1058" s="75"/>
      <c r="H1058" s="75"/>
      <c r="I1058" s="75"/>
      <c r="J1058" s="75"/>
      <c r="K1058" s="75"/>
      <c r="L1058" s="75"/>
      <c r="M1058" s="75"/>
      <c r="N1058" s="75"/>
      <c r="O1058" s="75"/>
      <c r="P1058" s="75"/>
      <c r="Q1058" s="75"/>
      <c r="R1058" s="75"/>
    </row>
    <row r="1059" spans="1:18" x14ac:dyDescent="0.25">
      <c r="A1059" s="13" t="str">
        <f>IF(E1059="","",VLOOKUP(E1059,Datos!$A$18:$C$41,3,0))</f>
        <v/>
      </c>
      <c r="B1059" s="13" t="str">
        <f>IF(E1059="","",COUNTIF(E$19:E1059,E1059))</f>
        <v/>
      </c>
      <c r="C1059" s="13" t="str">
        <f t="shared" si="28"/>
        <v>NO</v>
      </c>
      <c r="E1059" s="37"/>
      <c r="F1059" s="37" t="str">
        <f t="shared" si="29"/>
        <v/>
      </c>
      <c r="G1059" s="75"/>
      <c r="H1059" s="75"/>
      <c r="I1059" s="75"/>
      <c r="J1059" s="75"/>
      <c r="K1059" s="75"/>
      <c r="L1059" s="75"/>
      <c r="M1059" s="75"/>
      <c r="N1059" s="75"/>
      <c r="O1059" s="75"/>
      <c r="P1059" s="75"/>
      <c r="Q1059" s="75"/>
      <c r="R1059" s="75"/>
    </row>
    <row r="1060" spans="1:18" x14ac:dyDescent="0.25">
      <c r="A1060" s="13" t="str">
        <f>IF(E1060="","",VLOOKUP(E1060,Datos!$A$18:$C$41,3,0))</f>
        <v/>
      </c>
      <c r="B1060" s="13" t="str">
        <f>IF(E1060="","",COUNTIF(E$19:E1060,E1060))</f>
        <v/>
      </c>
      <c r="C1060" s="13" t="str">
        <f t="shared" si="28"/>
        <v>NO</v>
      </c>
      <c r="E1060" s="37"/>
      <c r="F1060" s="37" t="str">
        <f t="shared" si="29"/>
        <v/>
      </c>
      <c r="G1060" s="75"/>
      <c r="H1060" s="75"/>
      <c r="I1060" s="75"/>
      <c r="J1060" s="75"/>
      <c r="K1060" s="75"/>
      <c r="L1060" s="75"/>
      <c r="M1060" s="75"/>
      <c r="N1060" s="75"/>
      <c r="O1060" s="75"/>
      <c r="P1060" s="75"/>
      <c r="Q1060" s="75"/>
      <c r="R1060" s="75"/>
    </row>
    <row r="1061" spans="1:18" x14ac:dyDescent="0.25">
      <c r="A1061" s="13" t="str">
        <f>IF(E1061="","",VLOOKUP(E1061,Datos!$A$18:$C$41,3,0))</f>
        <v/>
      </c>
      <c r="B1061" s="13" t="str">
        <f>IF(E1061="","",COUNTIF(E$19:E1061,E1061))</f>
        <v/>
      </c>
      <c r="C1061" s="13" t="str">
        <f t="shared" si="28"/>
        <v>NO</v>
      </c>
      <c r="E1061" s="37"/>
      <c r="F1061" s="37" t="str">
        <f t="shared" si="29"/>
        <v/>
      </c>
      <c r="G1061" s="75"/>
      <c r="H1061" s="75"/>
      <c r="I1061" s="75"/>
      <c r="J1061" s="75"/>
      <c r="K1061" s="75"/>
      <c r="L1061" s="75"/>
      <c r="M1061" s="75"/>
      <c r="N1061" s="75"/>
      <c r="O1061" s="75"/>
      <c r="P1061" s="75"/>
      <c r="Q1061" s="75"/>
      <c r="R1061" s="75"/>
    </row>
    <row r="1062" spans="1:18" x14ac:dyDescent="0.25">
      <c r="A1062" s="13" t="str">
        <f>IF(E1062="","",VLOOKUP(E1062,Datos!$A$18:$C$41,3,0))</f>
        <v/>
      </c>
      <c r="B1062" s="13" t="str">
        <f>IF(E1062="","",COUNTIF(E$19:E1062,E1062))</f>
        <v/>
      </c>
      <c r="C1062" s="13" t="str">
        <f t="shared" si="28"/>
        <v>NO</v>
      </c>
      <c r="E1062" s="37"/>
      <c r="F1062" s="37" t="str">
        <f t="shared" si="29"/>
        <v/>
      </c>
      <c r="G1062" s="75"/>
      <c r="H1062" s="75"/>
      <c r="I1062" s="75"/>
      <c r="J1062" s="75"/>
      <c r="K1062" s="75"/>
      <c r="L1062" s="75"/>
      <c r="M1062" s="75"/>
      <c r="N1062" s="75"/>
      <c r="O1062" s="75"/>
      <c r="P1062" s="75"/>
      <c r="Q1062" s="75"/>
      <c r="R1062" s="75"/>
    </row>
    <row r="1063" spans="1:18" x14ac:dyDescent="0.25">
      <c r="A1063" s="13" t="str">
        <f>IF(E1063="","",VLOOKUP(E1063,Datos!$A$18:$C$41,3,0))</f>
        <v/>
      </c>
      <c r="B1063" s="13" t="str">
        <f>IF(E1063="","",COUNTIF(E$19:E1063,E1063))</f>
        <v/>
      </c>
      <c r="C1063" s="13" t="str">
        <f t="shared" si="28"/>
        <v>NO</v>
      </c>
      <c r="E1063" s="37"/>
      <c r="F1063" s="37" t="str">
        <f t="shared" si="29"/>
        <v/>
      </c>
      <c r="G1063" s="75"/>
      <c r="H1063" s="75"/>
      <c r="I1063" s="75"/>
      <c r="J1063" s="75"/>
      <c r="K1063" s="75"/>
      <c r="L1063" s="75"/>
      <c r="M1063" s="75"/>
      <c r="N1063" s="75"/>
      <c r="O1063" s="75"/>
      <c r="P1063" s="75"/>
      <c r="Q1063" s="75"/>
      <c r="R1063" s="75"/>
    </row>
    <row r="1064" spans="1:18" x14ac:dyDescent="0.25">
      <c r="A1064" s="13" t="str">
        <f>IF(E1064="","",VLOOKUP(E1064,Datos!$A$18:$C$41,3,0))</f>
        <v/>
      </c>
      <c r="B1064" s="13" t="str">
        <f>IF(E1064="","",COUNTIF(E$19:E1064,E1064))</f>
        <v/>
      </c>
      <c r="C1064" s="13" t="str">
        <f t="shared" si="28"/>
        <v>NO</v>
      </c>
      <c r="E1064" s="37"/>
      <c r="F1064" s="37" t="str">
        <f t="shared" si="29"/>
        <v/>
      </c>
      <c r="G1064" s="75"/>
      <c r="H1064" s="75"/>
      <c r="I1064" s="75"/>
      <c r="J1064" s="75"/>
      <c r="K1064" s="75"/>
      <c r="L1064" s="75"/>
      <c r="M1064" s="75"/>
      <c r="N1064" s="75"/>
      <c r="O1064" s="75"/>
      <c r="P1064" s="75"/>
      <c r="Q1064" s="75"/>
      <c r="R1064" s="75"/>
    </row>
    <row r="1065" spans="1:18" x14ac:dyDescent="0.25">
      <c r="A1065" s="13" t="str">
        <f>IF(E1065="","",VLOOKUP(E1065,Datos!$A$18:$C$41,3,0))</f>
        <v/>
      </c>
      <c r="B1065" s="13" t="str">
        <f>IF(E1065="","",COUNTIF(E$19:E1065,E1065))</f>
        <v/>
      </c>
      <c r="C1065" s="13" t="str">
        <f t="shared" si="28"/>
        <v>NO</v>
      </c>
      <c r="E1065" s="37"/>
      <c r="F1065" s="37" t="str">
        <f t="shared" si="29"/>
        <v/>
      </c>
      <c r="G1065" s="75"/>
      <c r="H1065" s="75"/>
      <c r="I1065" s="75"/>
      <c r="J1065" s="75"/>
      <c r="K1065" s="75"/>
      <c r="L1065" s="75"/>
      <c r="M1065" s="75"/>
      <c r="N1065" s="75"/>
      <c r="O1065" s="75"/>
      <c r="P1065" s="75"/>
      <c r="Q1065" s="75"/>
      <c r="R1065" s="75"/>
    </row>
    <row r="1066" spans="1:18" x14ac:dyDescent="0.25">
      <c r="A1066" s="13" t="str">
        <f>IF(E1066="","",VLOOKUP(E1066,Datos!$A$18:$C$41,3,0))</f>
        <v/>
      </c>
      <c r="B1066" s="13" t="str">
        <f>IF(E1066="","",COUNTIF(E$19:E1066,E1066))</f>
        <v/>
      </c>
      <c r="C1066" s="13" t="str">
        <f t="shared" si="28"/>
        <v>NO</v>
      </c>
      <c r="E1066" s="37"/>
      <c r="F1066" s="37" t="str">
        <f t="shared" si="29"/>
        <v/>
      </c>
      <c r="G1066" s="75"/>
      <c r="H1066" s="75"/>
      <c r="I1066" s="75"/>
      <c r="J1066" s="75"/>
      <c r="K1066" s="75"/>
      <c r="L1066" s="75"/>
      <c r="M1066" s="75"/>
      <c r="N1066" s="75"/>
      <c r="O1066" s="75"/>
      <c r="P1066" s="75"/>
      <c r="Q1066" s="75"/>
      <c r="R1066" s="75"/>
    </row>
    <row r="1067" spans="1:18" x14ac:dyDescent="0.25">
      <c r="A1067" s="13" t="str">
        <f>IF(E1067="","",VLOOKUP(E1067,Datos!$A$18:$C$41,3,0))</f>
        <v/>
      </c>
      <c r="B1067" s="13" t="str">
        <f>IF(E1067="","",COUNTIF(E$19:E1067,E1067))</f>
        <v/>
      </c>
      <c r="C1067" s="13" t="str">
        <f t="shared" si="28"/>
        <v>NO</v>
      </c>
      <c r="E1067" s="37"/>
      <c r="F1067" s="37" t="str">
        <f t="shared" si="29"/>
        <v/>
      </c>
      <c r="G1067" s="75"/>
      <c r="H1067" s="75"/>
      <c r="I1067" s="75"/>
      <c r="J1067" s="75"/>
      <c r="K1067" s="75"/>
      <c r="L1067" s="75"/>
      <c r="M1067" s="75"/>
      <c r="N1067" s="75"/>
      <c r="O1067" s="75"/>
      <c r="P1067" s="75"/>
      <c r="Q1067" s="75"/>
      <c r="R1067" s="75"/>
    </row>
    <row r="1068" spans="1:18" x14ac:dyDescent="0.25">
      <c r="A1068" s="13" t="str">
        <f>IF(E1068="","",VLOOKUP(E1068,Datos!$A$18:$C$41,3,0))</f>
        <v/>
      </c>
      <c r="B1068" s="13" t="str">
        <f>IF(E1068="","",COUNTIF(E$19:E1068,E1068))</f>
        <v/>
      </c>
      <c r="C1068" s="13" t="str">
        <f t="shared" si="28"/>
        <v>NO</v>
      </c>
      <c r="E1068" s="37"/>
      <c r="F1068" s="37" t="str">
        <f t="shared" si="29"/>
        <v/>
      </c>
      <c r="G1068" s="75"/>
      <c r="H1068" s="75"/>
      <c r="I1068" s="75"/>
      <c r="J1068" s="75"/>
      <c r="K1068" s="75"/>
      <c r="L1068" s="75"/>
      <c r="M1068" s="75"/>
      <c r="N1068" s="75"/>
      <c r="O1068" s="75"/>
      <c r="P1068" s="75"/>
      <c r="Q1068" s="75"/>
      <c r="R1068" s="75"/>
    </row>
    <row r="1069" spans="1:18" x14ac:dyDescent="0.25">
      <c r="A1069" s="13" t="str">
        <f>IF(E1069="","",VLOOKUP(E1069,Datos!$A$18:$C$41,3,0))</f>
        <v/>
      </c>
      <c r="B1069" s="13" t="str">
        <f>IF(E1069="","",COUNTIF(E$19:E1069,E1069))</f>
        <v/>
      </c>
      <c r="C1069" s="13" t="str">
        <f t="shared" si="28"/>
        <v>NO</v>
      </c>
      <c r="E1069" s="37"/>
      <c r="F1069" s="37" t="str">
        <f t="shared" si="29"/>
        <v/>
      </c>
      <c r="G1069" s="75"/>
      <c r="H1069" s="75"/>
      <c r="I1069" s="75"/>
      <c r="J1069" s="75"/>
      <c r="K1069" s="75"/>
      <c r="L1069" s="75"/>
      <c r="M1069" s="75"/>
      <c r="N1069" s="75"/>
      <c r="O1069" s="75"/>
      <c r="P1069" s="75"/>
      <c r="Q1069" s="75"/>
      <c r="R1069" s="75"/>
    </row>
    <row r="1070" spans="1:18" x14ac:dyDescent="0.25">
      <c r="A1070" s="13" t="str">
        <f>IF(E1070="","",VLOOKUP(E1070,Datos!$A$18:$C$41,3,0))</f>
        <v/>
      </c>
      <c r="B1070" s="13" t="str">
        <f>IF(E1070="","",COUNTIF(E$19:E1070,E1070))</f>
        <v/>
      </c>
      <c r="C1070" s="13" t="str">
        <f t="shared" si="28"/>
        <v>NO</v>
      </c>
      <c r="E1070" s="37"/>
      <c r="F1070" s="37" t="str">
        <f t="shared" si="29"/>
        <v/>
      </c>
      <c r="G1070" s="75"/>
      <c r="H1070" s="75"/>
      <c r="I1070" s="75"/>
      <c r="J1070" s="75"/>
      <c r="K1070" s="75"/>
      <c r="L1070" s="75"/>
      <c r="M1070" s="75"/>
      <c r="N1070" s="75"/>
      <c r="O1070" s="75"/>
      <c r="P1070" s="75"/>
      <c r="Q1070" s="75"/>
      <c r="R1070" s="75"/>
    </row>
    <row r="1071" spans="1:18" x14ac:dyDescent="0.25">
      <c r="A1071" s="13" t="str">
        <f>IF(E1071="","",VLOOKUP(E1071,Datos!$A$18:$C$41,3,0))</f>
        <v/>
      </c>
      <c r="B1071" s="13" t="str">
        <f>IF(E1071="","",COUNTIF(E$19:E1071,E1071))</f>
        <v/>
      </c>
      <c r="C1071" s="13" t="str">
        <f t="shared" si="28"/>
        <v>NO</v>
      </c>
      <c r="E1071" s="37"/>
      <c r="F1071" s="37" t="str">
        <f t="shared" si="29"/>
        <v/>
      </c>
      <c r="G1071" s="75"/>
      <c r="H1071" s="75"/>
      <c r="I1071" s="75"/>
      <c r="J1071" s="75"/>
      <c r="K1071" s="75"/>
      <c r="L1071" s="75"/>
      <c r="M1071" s="75"/>
      <c r="N1071" s="75"/>
      <c r="O1071" s="75"/>
      <c r="P1071" s="75"/>
      <c r="Q1071" s="75"/>
      <c r="R1071" s="75"/>
    </row>
    <row r="1072" spans="1:18" x14ac:dyDescent="0.25">
      <c r="A1072" s="13" t="str">
        <f>IF(E1072="","",VLOOKUP(E1072,Datos!$A$18:$C$41,3,0))</f>
        <v/>
      </c>
      <c r="B1072" s="13" t="str">
        <f>IF(E1072="","",COUNTIF(E$19:E1072,E1072))</f>
        <v/>
      </c>
      <c r="C1072" s="13" t="str">
        <f t="shared" si="28"/>
        <v>NO</v>
      </c>
      <c r="E1072" s="37"/>
      <c r="F1072" s="37" t="str">
        <f t="shared" si="29"/>
        <v/>
      </c>
      <c r="G1072" s="75"/>
      <c r="H1072" s="75"/>
      <c r="I1072" s="75"/>
      <c r="J1072" s="75"/>
      <c r="K1072" s="75"/>
      <c r="L1072" s="75"/>
      <c r="M1072" s="75"/>
      <c r="N1072" s="75"/>
      <c r="O1072" s="75"/>
      <c r="P1072" s="75"/>
      <c r="Q1072" s="75"/>
      <c r="R1072" s="75"/>
    </row>
    <row r="1073" spans="1:18" x14ac:dyDescent="0.25">
      <c r="A1073" s="13" t="str">
        <f>IF(E1073="","",VLOOKUP(E1073,Datos!$A$18:$C$41,3,0))</f>
        <v/>
      </c>
      <c r="B1073" s="13" t="str">
        <f>IF(E1073="","",COUNTIF(E$19:E1073,E1073))</f>
        <v/>
      </c>
      <c r="C1073" s="13" t="str">
        <f t="shared" si="28"/>
        <v>NO</v>
      </c>
      <c r="E1073" s="37"/>
      <c r="F1073" s="37" t="str">
        <f t="shared" si="29"/>
        <v/>
      </c>
      <c r="G1073" s="75"/>
      <c r="H1073" s="75"/>
      <c r="I1073" s="75"/>
      <c r="J1073" s="75"/>
      <c r="K1073" s="75"/>
      <c r="L1073" s="75"/>
      <c r="M1073" s="75"/>
      <c r="N1073" s="75"/>
      <c r="O1073" s="75"/>
      <c r="P1073" s="75"/>
      <c r="Q1073" s="75"/>
      <c r="R1073" s="75"/>
    </row>
    <row r="1074" spans="1:18" x14ac:dyDescent="0.25">
      <c r="A1074" s="13" t="str">
        <f>IF(E1074="","",VLOOKUP(E1074,Datos!$A$18:$C$41,3,0))</f>
        <v/>
      </c>
      <c r="B1074" s="13" t="str">
        <f>IF(E1074="","",COUNTIF(E$19:E1074,E1074))</f>
        <v/>
      </c>
      <c r="C1074" s="13" t="str">
        <f t="shared" si="28"/>
        <v>NO</v>
      </c>
      <c r="E1074" s="37"/>
      <c r="F1074" s="37" t="str">
        <f t="shared" si="29"/>
        <v/>
      </c>
      <c r="G1074" s="75"/>
      <c r="H1074" s="75"/>
      <c r="I1074" s="75"/>
      <c r="J1074" s="75"/>
      <c r="K1074" s="75"/>
      <c r="L1074" s="75"/>
      <c r="M1074" s="75"/>
      <c r="N1074" s="75"/>
      <c r="O1074" s="75"/>
      <c r="P1074" s="75"/>
      <c r="Q1074" s="75"/>
      <c r="R1074" s="75"/>
    </row>
    <row r="1075" spans="1:18" x14ac:dyDescent="0.25">
      <c r="A1075" s="13" t="str">
        <f>IF(E1075="","",VLOOKUP(E1075,Datos!$A$18:$C$41,3,0))</f>
        <v/>
      </c>
      <c r="B1075" s="13" t="str">
        <f>IF(E1075="","",COUNTIF(E$19:E1075,E1075))</f>
        <v/>
      </c>
      <c r="C1075" s="13" t="str">
        <f t="shared" si="28"/>
        <v>NO</v>
      </c>
      <c r="E1075" s="37"/>
      <c r="F1075" s="37" t="str">
        <f t="shared" si="29"/>
        <v/>
      </c>
      <c r="G1075" s="75"/>
      <c r="H1075" s="75"/>
      <c r="I1075" s="75"/>
      <c r="J1075" s="75"/>
      <c r="K1075" s="75"/>
      <c r="L1075" s="75"/>
      <c r="M1075" s="75"/>
      <c r="N1075" s="75"/>
      <c r="O1075" s="75"/>
      <c r="P1075" s="75"/>
      <c r="Q1075" s="75"/>
      <c r="R1075" s="75"/>
    </row>
    <row r="1076" spans="1:18" x14ac:dyDescent="0.25">
      <c r="A1076" s="13" t="str">
        <f>IF(E1076="","",VLOOKUP(E1076,Datos!$A$18:$C$41,3,0))</f>
        <v/>
      </c>
      <c r="B1076" s="13" t="str">
        <f>IF(E1076="","",COUNTIF(E$19:E1076,E1076))</f>
        <v/>
      </c>
      <c r="C1076" s="13" t="str">
        <f t="shared" si="28"/>
        <v>NO</v>
      </c>
      <c r="E1076" s="37"/>
      <c r="F1076" s="37" t="str">
        <f t="shared" si="29"/>
        <v/>
      </c>
      <c r="G1076" s="75"/>
      <c r="H1076" s="75"/>
      <c r="I1076" s="75"/>
      <c r="J1076" s="75"/>
      <c r="K1076" s="75"/>
      <c r="L1076" s="75"/>
      <c r="M1076" s="75"/>
      <c r="N1076" s="75"/>
      <c r="O1076" s="75"/>
      <c r="P1076" s="75"/>
      <c r="Q1076" s="75"/>
      <c r="R1076" s="75"/>
    </row>
    <row r="1077" spans="1:18" x14ac:dyDescent="0.25">
      <c r="A1077" s="13" t="str">
        <f>IF(E1077="","",VLOOKUP(E1077,Datos!$A$18:$C$41,3,0))</f>
        <v/>
      </c>
      <c r="B1077" s="13" t="str">
        <f>IF(E1077="","",COUNTIF(E$19:E1077,E1077))</f>
        <v/>
      </c>
      <c r="C1077" s="13" t="str">
        <f t="shared" si="28"/>
        <v>NO</v>
      </c>
      <c r="E1077" s="37"/>
      <c r="F1077" s="37" t="str">
        <f t="shared" si="29"/>
        <v/>
      </c>
      <c r="G1077" s="75"/>
      <c r="H1077" s="75"/>
      <c r="I1077" s="75"/>
      <c r="J1077" s="75"/>
      <c r="K1077" s="75"/>
      <c r="L1077" s="75"/>
      <c r="M1077" s="75"/>
      <c r="N1077" s="75"/>
      <c r="O1077" s="75"/>
      <c r="P1077" s="75"/>
      <c r="Q1077" s="75"/>
      <c r="R1077" s="75"/>
    </row>
    <row r="1078" spans="1:18" x14ac:dyDescent="0.25">
      <c r="A1078" s="13" t="str">
        <f>IF(E1078="","",VLOOKUP(E1078,Datos!$A$18:$C$41,3,0))</f>
        <v/>
      </c>
      <c r="B1078" s="13" t="str">
        <f>IF(E1078="","",COUNTIF(E$19:E1078,E1078))</f>
        <v/>
      </c>
      <c r="C1078" s="13" t="str">
        <f t="shared" si="28"/>
        <v>NO</v>
      </c>
      <c r="E1078" s="37"/>
      <c r="F1078" s="37" t="str">
        <f t="shared" si="29"/>
        <v/>
      </c>
      <c r="G1078" s="75"/>
      <c r="H1078" s="75"/>
      <c r="I1078" s="75"/>
      <c r="J1078" s="75"/>
      <c r="K1078" s="75"/>
      <c r="L1078" s="75"/>
      <c r="M1078" s="75"/>
      <c r="N1078" s="75"/>
      <c r="O1078" s="75"/>
      <c r="P1078" s="75"/>
      <c r="Q1078" s="75"/>
      <c r="R1078" s="75"/>
    </row>
    <row r="1079" spans="1:18" x14ac:dyDescent="0.25">
      <c r="A1079" s="13" t="str">
        <f>IF(E1079="","",VLOOKUP(E1079,Datos!$A$18:$C$41,3,0))</f>
        <v/>
      </c>
      <c r="B1079" s="13" t="str">
        <f>IF(E1079="","",COUNTIF(E$19:E1079,E1079))</f>
        <v/>
      </c>
      <c r="C1079" s="13" t="str">
        <f t="shared" si="28"/>
        <v>NO</v>
      </c>
      <c r="E1079" s="37"/>
      <c r="F1079" s="37" t="str">
        <f t="shared" si="29"/>
        <v/>
      </c>
      <c r="G1079" s="75"/>
      <c r="H1079" s="75"/>
      <c r="I1079" s="75"/>
      <c r="J1079" s="75"/>
      <c r="K1079" s="75"/>
      <c r="L1079" s="75"/>
      <c r="M1079" s="75"/>
      <c r="N1079" s="75"/>
      <c r="O1079" s="75"/>
      <c r="P1079" s="75"/>
      <c r="Q1079" s="75"/>
      <c r="R1079" s="75"/>
    </row>
    <row r="1080" spans="1:18" x14ac:dyDescent="0.25">
      <c r="A1080" s="13" t="str">
        <f>IF(E1080="","",VLOOKUP(E1080,Datos!$A$18:$C$41,3,0))</f>
        <v/>
      </c>
      <c r="B1080" s="13" t="str">
        <f>IF(E1080="","",COUNTIF(E$19:E1080,E1080))</f>
        <v/>
      </c>
      <c r="C1080" s="13" t="str">
        <f t="shared" si="28"/>
        <v>NO</v>
      </c>
      <c r="E1080" s="37"/>
      <c r="F1080" s="37" t="str">
        <f t="shared" si="29"/>
        <v/>
      </c>
      <c r="G1080" s="75"/>
      <c r="H1080" s="75"/>
      <c r="I1080" s="75"/>
      <c r="J1080" s="75"/>
      <c r="K1080" s="75"/>
      <c r="L1080" s="75"/>
      <c r="M1080" s="75"/>
      <c r="N1080" s="75"/>
      <c r="O1080" s="75"/>
      <c r="P1080" s="75"/>
      <c r="Q1080" s="75"/>
      <c r="R1080" s="75"/>
    </row>
    <row r="1081" spans="1:18" x14ac:dyDescent="0.25">
      <c r="A1081" s="13" t="str">
        <f>IF(E1081="","",VLOOKUP(E1081,Datos!$A$18:$C$41,3,0))</f>
        <v/>
      </c>
      <c r="B1081" s="13" t="str">
        <f>IF(E1081="","",COUNTIF(E$19:E1081,E1081))</f>
        <v/>
      </c>
      <c r="C1081" s="13" t="str">
        <f t="shared" si="28"/>
        <v>NO</v>
      </c>
      <c r="E1081" s="37"/>
      <c r="F1081" s="37" t="str">
        <f t="shared" si="29"/>
        <v/>
      </c>
      <c r="G1081" s="75"/>
      <c r="H1081" s="75"/>
      <c r="I1081" s="75"/>
      <c r="J1081" s="75"/>
      <c r="K1081" s="75"/>
      <c r="L1081" s="75"/>
      <c r="M1081" s="75"/>
      <c r="N1081" s="75"/>
      <c r="O1081" s="75"/>
      <c r="P1081" s="75"/>
      <c r="Q1081" s="75"/>
      <c r="R1081" s="75"/>
    </row>
    <row r="1082" spans="1:18" x14ac:dyDescent="0.25">
      <c r="A1082" s="13" t="str">
        <f>IF(E1082="","",VLOOKUP(E1082,Datos!$A$18:$C$41,3,0))</f>
        <v/>
      </c>
      <c r="B1082" s="13" t="str">
        <f>IF(E1082="","",COUNTIF(E$19:E1082,E1082))</f>
        <v/>
      </c>
      <c r="C1082" s="13" t="str">
        <f t="shared" si="28"/>
        <v>NO</v>
      </c>
      <c r="E1082" s="37"/>
      <c r="F1082" s="37" t="str">
        <f t="shared" si="29"/>
        <v/>
      </c>
      <c r="G1082" s="75"/>
      <c r="H1082" s="75"/>
      <c r="I1082" s="75"/>
      <c r="J1082" s="75"/>
      <c r="K1082" s="75"/>
      <c r="L1082" s="75"/>
      <c r="M1082" s="75"/>
      <c r="N1082" s="75"/>
      <c r="O1082" s="75"/>
      <c r="P1082" s="75"/>
      <c r="Q1082" s="75"/>
      <c r="R1082" s="75"/>
    </row>
    <row r="1083" spans="1:18" x14ac:dyDescent="0.25">
      <c r="A1083" s="13" t="str">
        <f>IF(E1083="","",VLOOKUP(E1083,Datos!$A$18:$C$41,3,0))</f>
        <v/>
      </c>
      <c r="B1083" s="13" t="str">
        <f>IF(E1083="","",COUNTIF(E$19:E1083,E1083))</f>
        <v/>
      </c>
      <c r="C1083" s="13" t="str">
        <f t="shared" si="28"/>
        <v>NO</v>
      </c>
      <c r="E1083" s="37"/>
      <c r="F1083" s="37" t="str">
        <f t="shared" si="29"/>
        <v/>
      </c>
      <c r="G1083" s="75"/>
      <c r="H1083" s="75"/>
      <c r="I1083" s="75"/>
      <c r="J1083" s="75"/>
      <c r="K1083" s="75"/>
      <c r="L1083" s="75"/>
      <c r="M1083" s="75"/>
      <c r="N1083" s="75"/>
      <c r="O1083" s="75"/>
      <c r="P1083" s="75"/>
      <c r="Q1083" s="75"/>
      <c r="R1083" s="75"/>
    </row>
    <row r="1084" spans="1:18" x14ac:dyDescent="0.25">
      <c r="A1084" s="13" t="str">
        <f>IF(E1084="","",VLOOKUP(E1084,Datos!$A$18:$C$41,3,0))</f>
        <v/>
      </c>
      <c r="B1084" s="13" t="str">
        <f>IF(E1084="","",COUNTIF(E$19:E1084,E1084))</f>
        <v/>
      </c>
      <c r="C1084" s="13" t="str">
        <f t="shared" si="28"/>
        <v>NO</v>
      </c>
      <c r="E1084" s="37"/>
      <c r="F1084" s="37" t="str">
        <f t="shared" si="29"/>
        <v/>
      </c>
      <c r="G1084" s="75"/>
      <c r="H1084" s="75"/>
      <c r="I1084" s="75"/>
      <c r="J1084" s="75"/>
      <c r="K1084" s="75"/>
      <c r="L1084" s="75"/>
      <c r="M1084" s="75"/>
      <c r="N1084" s="75"/>
      <c r="O1084" s="75"/>
      <c r="P1084" s="75"/>
      <c r="Q1084" s="75"/>
      <c r="R1084" s="75"/>
    </row>
    <row r="1085" spans="1:18" x14ac:dyDescent="0.25">
      <c r="A1085" s="13" t="str">
        <f>IF(E1085="","",VLOOKUP(E1085,Datos!$A$18:$C$41,3,0))</f>
        <v/>
      </c>
      <c r="B1085" s="13" t="str">
        <f>IF(E1085="","",COUNTIF(E$19:E1085,E1085))</f>
        <v/>
      </c>
      <c r="C1085" s="13" t="str">
        <f t="shared" si="28"/>
        <v>NO</v>
      </c>
      <c r="E1085" s="37"/>
      <c r="F1085" s="37" t="str">
        <f t="shared" si="29"/>
        <v/>
      </c>
      <c r="G1085" s="75"/>
      <c r="H1085" s="75"/>
      <c r="I1085" s="75"/>
      <c r="J1085" s="75"/>
      <c r="K1085" s="75"/>
      <c r="L1085" s="75"/>
      <c r="M1085" s="75"/>
      <c r="N1085" s="75"/>
      <c r="O1085" s="75"/>
      <c r="P1085" s="75"/>
      <c r="Q1085" s="75"/>
      <c r="R1085" s="75"/>
    </row>
    <row r="1086" spans="1:18" x14ac:dyDescent="0.25">
      <c r="A1086" s="13" t="str">
        <f>IF(E1086="","",VLOOKUP(E1086,Datos!$A$18:$C$41,3,0))</f>
        <v/>
      </c>
      <c r="B1086" s="13" t="str">
        <f>IF(E1086="","",COUNTIF(E$19:E1086,E1086))</f>
        <v/>
      </c>
      <c r="C1086" s="13" t="str">
        <f t="shared" si="28"/>
        <v>NO</v>
      </c>
      <c r="E1086" s="37"/>
      <c r="F1086" s="37" t="str">
        <f t="shared" si="29"/>
        <v/>
      </c>
      <c r="G1086" s="75"/>
      <c r="H1086" s="75"/>
      <c r="I1086" s="75"/>
      <c r="J1086" s="75"/>
      <c r="K1086" s="75"/>
      <c r="L1086" s="75"/>
      <c r="M1086" s="75"/>
      <c r="N1086" s="75"/>
      <c r="O1086" s="75"/>
      <c r="P1086" s="75"/>
      <c r="Q1086" s="75"/>
      <c r="R1086" s="75"/>
    </row>
    <row r="1087" spans="1:18" x14ac:dyDescent="0.25">
      <c r="A1087" s="13" t="str">
        <f>IF(E1087="","",VLOOKUP(E1087,Datos!$A$18:$C$41,3,0))</f>
        <v/>
      </c>
      <c r="B1087" s="13" t="str">
        <f>IF(E1087="","",COUNTIF(E$19:E1087,E1087))</f>
        <v/>
      </c>
      <c r="C1087" s="13" t="str">
        <f t="shared" si="28"/>
        <v>NO</v>
      </c>
      <c r="E1087" s="37"/>
      <c r="F1087" s="37" t="str">
        <f t="shared" si="29"/>
        <v/>
      </c>
      <c r="G1087" s="75"/>
      <c r="H1087" s="75"/>
      <c r="I1087" s="75"/>
      <c r="J1087" s="75"/>
      <c r="K1087" s="75"/>
      <c r="L1087" s="75"/>
      <c r="M1087" s="75"/>
      <c r="N1087" s="75"/>
      <c r="O1087" s="75"/>
      <c r="P1087" s="75"/>
      <c r="Q1087" s="75"/>
      <c r="R1087" s="75"/>
    </row>
    <row r="1088" spans="1:18" x14ac:dyDescent="0.25">
      <c r="A1088" s="13" t="str">
        <f>IF(E1088="","",VLOOKUP(E1088,Datos!$A$18:$C$41,3,0))</f>
        <v/>
      </c>
      <c r="B1088" s="13" t="str">
        <f>IF(E1088="","",COUNTIF(E$19:E1088,E1088))</f>
        <v/>
      </c>
      <c r="C1088" s="13" t="str">
        <f t="shared" si="28"/>
        <v>NO</v>
      </c>
      <c r="E1088" s="37"/>
      <c r="F1088" s="37" t="str">
        <f t="shared" si="29"/>
        <v/>
      </c>
      <c r="G1088" s="75"/>
      <c r="H1088" s="75"/>
      <c r="I1088" s="75"/>
      <c r="J1088" s="75"/>
      <c r="K1088" s="75"/>
      <c r="L1088" s="75"/>
      <c r="M1088" s="75"/>
      <c r="N1088" s="75"/>
      <c r="O1088" s="75"/>
      <c r="P1088" s="75"/>
      <c r="Q1088" s="75"/>
      <c r="R1088" s="75"/>
    </row>
    <row r="1089" spans="1:18" x14ac:dyDescent="0.25">
      <c r="A1089" s="13" t="str">
        <f>IF(E1089="","",VLOOKUP(E1089,Datos!$A$18:$C$41,3,0))</f>
        <v/>
      </c>
      <c r="B1089" s="13" t="str">
        <f>IF(E1089="","",COUNTIF(E$19:E1089,E1089))</f>
        <v/>
      </c>
      <c r="C1089" s="13" t="str">
        <f t="shared" ref="C1089:C1152" si="30">IF(AND(B1089&gt;0,B1089&lt;2000),"SI","NO")</f>
        <v>NO</v>
      </c>
      <c r="E1089" s="37"/>
      <c r="F1089" s="37" t="str">
        <f t="shared" ref="F1089:F1152" si="31">IF(E1089="","",A1089&amp;"-"&amp;B1089)</f>
        <v/>
      </c>
      <c r="G1089" s="75"/>
      <c r="H1089" s="75"/>
      <c r="I1089" s="75"/>
      <c r="J1089" s="75"/>
      <c r="K1089" s="75"/>
      <c r="L1089" s="75"/>
      <c r="M1089" s="75"/>
      <c r="N1089" s="75"/>
      <c r="O1089" s="75"/>
      <c r="P1089" s="75"/>
      <c r="Q1089" s="75"/>
      <c r="R1089" s="75"/>
    </row>
    <row r="1090" spans="1:18" x14ac:dyDescent="0.25">
      <c r="A1090" s="13" t="str">
        <f>IF(E1090="","",VLOOKUP(E1090,Datos!$A$18:$C$41,3,0))</f>
        <v/>
      </c>
      <c r="B1090" s="13" t="str">
        <f>IF(E1090="","",COUNTIF(E$19:E1090,E1090))</f>
        <v/>
      </c>
      <c r="C1090" s="13" t="str">
        <f t="shared" si="30"/>
        <v>NO</v>
      </c>
      <c r="E1090" s="37"/>
      <c r="F1090" s="37" t="str">
        <f t="shared" si="31"/>
        <v/>
      </c>
      <c r="G1090" s="75"/>
      <c r="H1090" s="75"/>
      <c r="I1090" s="75"/>
      <c r="J1090" s="75"/>
      <c r="K1090" s="75"/>
      <c r="L1090" s="75"/>
      <c r="M1090" s="75"/>
      <c r="N1090" s="75"/>
      <c r="O1090" s="75"/>
      <c r="P1090" s="75"/>
      <c r="Q1090" s="75"/>
      <c r="R1090" s="75"/>
    </row>
    <row r="1091" spans="1:18" x14ac:dyDescent="0.25">
      <c r="A1091" s="13" t="str">
        <f>IF(E1091="","",VLOOKUP(E1091,Datos!$A$18:$C$41,3,0))</f>
        <v/>
      </c>
      <c r="B1091" s="13" t="str">
        <f>IF(E1091="","",COUNTIF(E$19:E1091,E1091))</f>
        <v/>
      </c>
      <c r="C1091" s="13" t="str">
        <f t="shared" si="30"/>
        <v>NO</v>
      </c>
      <c r="E1091" s="37"/>
      <c r="F1091" s="37" t="str">
        <f t="shared" si="31"/>
        <v/>
      </c>
      <c r="G1091" s="75"/>
      <c r="H1091" s="75"/>
      <c r="I1091" s="75"/>
      <c r="J1091" s="75"/>
      <c r="K1091" s="75"/>
      <c r="L1091" s="75"/>
      <c r="M1091" s="75"/>
      <c r="N1091" s="75"/>
      <c r="O1091" s="75"/>
      <c r="P1091" s="75"/>
      <c r="Q1091" s="75"/>
      <c r="R1091" s="75"/>
    </row>
    <row r="1092" spans="1:18" x14ac:dyDescent="0.25">
      <c r="A1092" s="13" t="str">
        <f>IF(E1092="","",VLOOKUP(E1092,Datos!$A$18:$C$41,3,0))</f>
        <v/>
      </c>
      <c r="B1092" s="13" t="str">
        <f>IF(E1092="","",COUNTIF(E$19:E1092,E1092))</f>
        <v/>
      </c>
      <c r="C1092" s="13" t="str">
        <f t="shared" si="30"/>
        <v>NO</v>
      </c>
      <c r="E1092" s="37"/>
      <c r="F1092" s="37" t="str">
        <f t="shared" si="31"/>
        <v/>
      </c>
      <c r="G1092" s="75"/>
      <c r="H1092" s="75"/>
      <c r="I1092" s="75"/>
      <c r="J1092" s="75"/>
      <c r="K1092" s="75"/>
      <c r="L1092" s="75"/>
      <c r="M1092" s="75"/>
      <c r="N1092" s="75"/>
      <c r="O1092" s="75"/>
      <c r="P1092" s="75"/>
      <c r="Q1092" s="75"/>
      <c r="R1092" s="75"/>
    </row>
    <row r="1093" spans="1:18" x14ac:dyDescent="0.25">
      <c r="A1093" s="13" t="str">
        <f>IF(E1093="","",VLOOKUP(E1093,Datos!$A$18:$C$41,3,0))</f>
        <v/>
      </c>
      <c r="B1093" s="13" t="str">
        <f>IF(E1093="","",COUNTIF(E$19:E1093,E1093))</f>
        <v/>
      </c>
      <c r="C1093" s="13" t="str">
        <f t="shared" si="30"/>
        <v>NO</v>
      </c>
      <c r="E1093" s="37"/>
      <c r="F1093" s="37" t="str">
        <f t="shared" si="31"/>
        <v/>
      </c>
      <c r="G1093" s="75"/>
      <c r="H1093" s="75"/>
      <c r="I1093" s="75"/>
      <c r="J1093" s="75"/>
      <c r="K1093" s="75"/>
      <c r="L1093" s="75"/>
      <c r="M1093" s="75"/>
      <c r="N1093" s="75"/>
      <c r="O1093" s="75"/>
      <c r="P1093" s="75"/>
      <c r="Q1093" s="75"/>
      <c r="R1093" s="75"/>
    </row>
    <row r="1094" spans="1:18" x14ac:dyDescent="0.25">
      <c r="A1094" s="13" t="str">
        <f>IF(E1094="","",VLOOKUP(E1094,Datos!$A$18:$C$41,3,0))</f>
        <v/>
      </c>
      <c r="B1094" s="13" t="str">
        <f>IF(E1094="","",COUNTIF(E$19:E1094,E1094))</f>
        <v/>
      </c>
      <c r="C1094" s="13" t="str">
        <f t="shared" si="30"/>
        <v>NO</v>
      </c>
      <c r="E1094" s="37"/>
      <c r="F1094" s="37" t="str">
        <f t="shared" si="31"/>
        <v/>
      </c>
      <c r="G1094" s="75"/>
      <c r="H1094" s="75"/>
      <c r="I1094" s="75"/>
      <c r="J1094" s="75"/>
      <c r="K1094" s="75"/>
      <c r="L1094" s="75"/>
      <c r="M1094" s="75"/>
      <c r="N1094" s="75"/>
      <c r="O1094" s="75"/>
      <c r="P1094" s="75"/>
      <c r="Q1094" s="75"/>
      <c r="R1094" s="75"/>
    </row>
    <row r="1095" spans="1:18" x14ac:dyDescent="0.25">
      <c r="A1095" s="13" t="str">
        <f>IF(E1095="","",VLOOKUP(E1095,Datos!$A$18:$C$41,3,0))</f>
        <v/>
      </c>
      <c r="B1095" s="13" t="str">
        <f>IF(E1095="","",COUNTIF(E$19:E1095,E1095))</f>
        <v/>
      </c>
      <c r="C1095" s="13" t="str">
        <f t="shared" si="30"/>
        <v>NO</v>
      </c>
      <c r="E1095" s="37"/>
      <c r="F1095" s="37" t="str">
        <f t="shared" si="31"/>
        <v/>
      </c>
      <c r="G1095" s="75"/>
      <c r="H1095" s="75"/>
      <c r="I1095" s="75"/>
      <c r="J1095" s="75"/>
      <c r="K1095" s="75"/>
      <c r="L1095" s="75"/>
      <c r="M1095" s="75"/>
      <c r="N1095" s="75"/>
      <c r="O1095" s="75"/>
      <c r="P1095" s="75"/>
      <c r="Q1095" s="75"/>
      <c r="R1095" s="75"/>
    </row>
    <row r="1096" spans="1:18" x14ac:dyDescent="0.25">
      <c r="A1096" s="13" t="str">
        <f>IF(E1096="","",VLOOKUP(E1096,Datos!$A$18:$C$41,3,0))</f>
        <v/>
      </c>
      <c r="B1096" s="13" t="str">
        <f>IF(E1096="","",COUNTIF(E$19:E1096,E1096))</f>
        <v/>
      </c>
      <c r="C1096" s="13" t="str">
        <f t="shared" si="30"/>
        <v>NO</v>
      </c>
      <c r="E1096" s="37"/>
      <c r="F1096" s="37" t="str">
        <f t="shared" si="31"/>
        <v/>
      </c>
      <c r="G1096" s="75"/>
      <c r="H1096" s="75"/>
      <c r="I1096" s="75"/>
      <c r="J1096" s="75"/>
      <c r="K1096" s="75"/>
      <c r="L1096" s="75"/>
      <c r="M1096" s="75"/>
      <c r="N1096" s="75"/>
      <c r="O1096" s="75"/>
      <c r="P1096" s="75"/>
      <c r="Q1096" s="75"/>
      <c r="R1096" s="75"/>
    </row>
    <row r="1097" spans="1:18" x14ac:dyDescent="0.25">
      <c r="A1097" s="13" t="str">
        <f>IF(E1097="","",VLOOKUP(E1097,Datos!$A$18:$C$41,3,0))</f>
        <v/>
      </c>
      <c r="B1097" s="13" t="str">
        <f>IF(E1097="","",COUNTIF(E$19:E1097,E1097))</f>
        <v/>
      </c>
      <c r="C1097" s="13" t="str">
        <f t="shared" si="30"/>
        <v>NO</v>
      </c>
      <c r="E1097" s="37"/>
      <c r="F1097" s="37" t="str">
        <f t="shared" si="31"/>
        <v/>
      </c>
      <c r="G1097" s="75"/>
      <c r="H1097" s="75"/>
      <c r="I1097" s="75"/>
      <c r="J1097" s="75"/>
      <c r="K1097" s="75"/>
      <c r="L1097" s="75"/>
      <c r="M1097" s="75"/>
      <c r="N1097" s="75"/>
      <c r="O1097" s="75"/>
      <c r="P1097" s="75"/>
      <c r="Q1097" s="75"/>
      <c r="R1097" s="75"/>
    </row>
    <row r="1098" spans="1:18" x14ac:dyDescent="0.25">
      <c r="A1098" s="13" t="str">
        <f>IF(E1098="","",VLOOKUP(E1098,Datos!$A$18:$C$41,3,0))</f>
        <v/>
      </c>
      <c r="B1098" s="13" t="str">
        <f>IF(E1098="","",COUNTIF(E$19:E1098,E1098))</f>
        <v/>
      </c>
      <c r="C1098" s="13" t="str">
        <f t="shared" si="30"/>
        <v>NO</v>
      </c>
      <c r="E1098" s="37"/>
      <c r="F1098" s="37" t="str">
        <f t="shared" si="31"/>
        <v/>
      </c>
      <c r="G1098" s="75"/>
      <c r="H1098" s="75"/>
      <c r="I1098" s="75"/>
      <c r="J1098" s="75"/>
      <c r="K1098" s="75"/>
      <c r="L1098" s="75"/>
      <c r="M1098" s="75"/>
      <c r="N1098" s="75"/>
      <c r="O1098" s="75"/>
      <c r="P1098" s="75"/>
      <c r="Q1098" s="75"/>
      <c r="R1098" s="75"/>
    </row>
    <row r="1099" spans="1:18" x14ac:dyDescent="0.25">
      <c r="A1099" s="13" t="str">
        <f>IF(E1099="","",VLOOKUP(E1099,Datos!$A$18:$C$41,3,0))</f>
        <v/>
      </c>
      <c r="B1099" s="13" t="str">
        <f>IF(E1099="","",COUNTIF(E$19:E1099,E1099))</f>
        <v/>
      </c>
      <c r="C1099" s="13" t="str">
        <f t="shared" si="30"/>
        <v>NO</v>
      </c>
      <c r="E1099" s="37"/>
      <c r="F1099" s="37" t="str">
        <f t="shared" si="31"/>
        <v/>
      </c>
      <c r="G1099" s="75"/>
      <c r="H1099" s="75"/>
      <c r="I1099" s="75"/>
      <c r="J1099" s="75"/>
      <c r="K1099" s="75"/>
      <c r="L1099" s="75"/>
      <c r="M1099" s="75"/>
      <c r="N1099" s="75"/>
      <c r="O1099" s="75"/>
      <c r="P1099" s="75"/>
      <c r="Q1099" s="75"/>
      <c r="R1099" s="75"/>
    </row>
    <row r="1100" spans="1:18" x14ac:dyDescent="0.25">
      <c r="A1100" s="13" t="str">
        <f>IF(E1100="","",VLOOKUP(E1100,Datos!$A$18:$C$41,3,0))</f>
        <v/>
      </c>
      <c r="B1100" s="13" t="str">
        <f>IF(E1100="","",COUNTIF(E$19:E1100,E1100))</f>
        <v/>
      </c>
      <c r="C1100" s="13" t="str">
        <f t="shared" si="30"/>
        <v>NO</v>
      </c>
      <c r="E1100" s="37"/>
      <c r="F1100" s="37" t="str">
        <f t="shared" si="31"/>
        <v/>
      </c>
      <c r="G1100" s="75"/>
      <c r="H1100" s="75"/>
      <c r="I1100" s="75"/>
      <c r="J1100" s="75"/>
      <c r="K1100" s="75"/>
      <c r="L1100" s="75"/>
      <c r="M1100" s="75"/>
      <c r="N1100" s="75"/>
      <c r="O1100" s="75"/>
      <c r="P1100" s="75"/>
      <c r="Q1100" s="75"/>
      <c r="R1100" s="75"/>
    </row>
    <row r="1101" spans="1:18" x14ac:dyDescent="0.25">
      <c r="A1101" s="13" t="str">
        <f>IF(E1101="","",VLOOKUP(E1101,Datos!$A$18:$C$41,3,0))</f>
        <v/>
      </c>
      <c r="B1101" s="13" t="str">
        <f>IF(E1101="","",COUNTIF(E$19:E1101,E1101))</f>
        <v/>
      </c>
      <c r="C1101" s="13" t="str">
        <f t="shared" si="30"/>
        <v>NO</v>
      </c>
      <c r="E1101" s="37"/>
      <c r="F1101" s="37" t="str">
        <f t="shared" si="31"/>
        <v/>
      </c>
      <c r="G1101" s="75"/>
      <c r="H1101" s="75"/>
      <c r="I1101" s="75"/>
      <c r="J1101" s="75"/>
      <c r="K1101" s="75"/>
      <c r="L1101" s="75"/>
      <c r="M1101" s="75"/>
      <c r="N1101" s="75"/>
      <c r="O1101" s="75"/>
      <c r="P1101" s="75"/>
      <c r="Q1101" s="75"/>
      <c r="R1101" s="75"/>
    </row>
    <row r="1102" spans="1:18" x14ac:dyDescent="0.25">
      <c r="A1102" s="13" t="str">
        <f>IF(E1102="","",VLOOKUP(E1102,Datos!$A$18:$C$41,3,0))</f>
        <v/>
      </c>
      <c r="B1102" s="13" t="str">
        <f>IF(E1102="","",COUNTIF(E$19:E1102,E1102))</f>
        <v/>
      </c>
      <c r="C1102" s="13" t="str">
        <f t="shared" si="30"/>
        <v>NO</v>
      </c>
      <c r="E1102" s="37"/>
      <c r="F1102" s="37" t="str">
        <f t="shared" si="31"/>
        <v/>
      </c>
      <c r="G1102" s="75"/>
      <c r="H1102" s="75"/>
      <c r="I1102" s="75"/>
      <c r="J1102" s="75"/>
      <c r="K1102" s="75"/>
      <c r="L1102" s="75"/>
      <c r="M1102" s="75"/>
      <c r="N1102" s="75"/>
      <c r="O1102" s="75"/>
      <c r="P1102" s="75"/>
      <c r="Q1102" s="75"/>
      <c r="R1102" s="75"/>
    </row>
    <row r="1103" spans="1:18" x14ac:dyDescent="0.25">
      <c r="A1103" s="13" t="str">
        <f>IF(E1103="","",VLOOKUP(E1103,Datos!$A$18:$C$41,3,0))</f>
        <v/>
      </c>
      <c r="B1103" s="13" t="str">
        <f>IF(E1103="","",COUNTIF(E$19:E1103,E1103))</f>
        <v/>
      </c>
      <c r="C1103" s="13" t="str">
        <f t="shared" si="30"/>
        <v>NO</v>
      </c>
      <c r="E1103" s="37"/>
      <c r="F1103" s="37" t="str">
        <f t="shared" si="31"/>
        <v/>
      </c>
      <c r="G1103" s="75"/>
      <c r="H1103" s="75"/>
      <c r="I1103" s="75"/>
      <c r="J1103" s="75"/>
      <c r="K1103" s="75"/>
      <c r="L1103" s="75"/>
      <c r="M1103" s="75"/>
      <c r="N1103" s="75"/>
      <c r="O1103" s="75"/>
      <c r="P1103" s="75"/>
      <c r="Q1103" s="75"/>
      <c r="R1103" s="75"/>
    </row>
    <row r="1104" spans="1:18" x14ac:dyDescent="0.25">
      <c r="A1104" s="13" t="str">
        <f>IF(E1104="","",VLOOKUP(E1104,Datos!$A$18:$C$41,3,0))</f>
        <v/>
      </c>
      <c r="B1104" s="13" t="str">
        <f>IF(E1104="","",COUNTIF(E$19:E1104,E1104))</f>
        <v/>
      </c>
      <c r="C1104" s="13" t="str">
        <f t="shared" si="30"/>
        <v>NO</v>
      </c>
      <c r="E1104" s="37"/>
      <c r="F1104" s="37" t="str">
        <f t="shared" si="31"/>
        <v/>
      </c>
      <c r="G1104" s="75"/>
      <c r="H1104" s="75"/>
      <c r="I1104" s="75"/>
      <c r="J1104" s="75"/>
      <c r="K1104" s="75"/>
      <c r="L1104" s="75"/>
      <c r="M1104" s="75"/>
      <c r="N1104" s="75"/>
      <c r="O1104" s="75"/>
      <c r="P1104" s="75"/>
      <c r="Q1104" s="75"/>
      <c r="R1104" s="75"/>
    </row>
    <row r="1105" spans="1:18" x14ac:dyDescent="0.25">
      <c r="A1105" s="13" t="str">
        <f>IF(E1105="","",VLOOKUP(E1105,Datos!$A$18:$C$41,3,0))</f>
        <v/>
      </c>
      <c r="B1105" s="13" t="str">
        <f>IF(E1105="","",COUNTIF(E$19:E1105,E1105))</f>
        <v/>
      </c>
      <c r="C1105" s="13" t="str">
        <f t="shared" si="30"/>
        <v>NO</v>
      </c>
      <c r="E1105" s="37"/>
      <c r="F1105" s="37" t="str">
        <f t="shared" si="31"/>
        <v/>
      </c>
      <c r="G1105" s="75"/>
      <c r="H1105" s="75"/>
      <c r="I1105" s="75"/>
      <c r="J1105" s="75"/>
      <c r="K1105" s="75"/>
      <c r="L1105" s="75"/>
      <c r="M1105" s="75"/>
      <c r="N1105" s="75"/>
      <c r="O1105" s="75"/>
      <c r="P1105" s="75"/>
      <c r="Q1105" s="75"/>
      <c r="R1105" s="75"/>
    </row>
    <row r="1106" spans="1:18" x14ac:dyDescent="0.25">
      <c r="A1106" s="13" t="str">
        <f>IF(E1106="","",VLOOKUP(E1106,Datos!$A$18:$C$41,3,0))</f>
        <v/>
      </c>
      <c r="B1106" s="13" t="str">
        <f>IF(E1106="","",COUNTIF(E$19:E1106,E1106))</f>
        <v/>
      </c>
      <c r="C1106" s="13" t="str">
        <f t="shared" si="30"/>
        <v>NO</v>
      </c>
      <c r="E1106" s="37"/>
      <c r="F1106" s="37" t="str">
        <f t="shared" si="31"/>
        <v/>
      </c>
      <c r="G1106" s="75"/>
      <c r="H1106" s="75"/>
      <c r="I1106" s="75"/>
      <c r="J1106" s="75"/>
      <c r="K1106" s="75"/>
      <c r="L1106" s="75"/>
      <c r="M1106" s="75"/>
      <c r="N1106" s="75"/>
      <c r="O1106" s="75"/>
      <c r="P1106" s="75"/>
      <c r="Q1106" s="75"/>
      <c r="R1106" s="75"/>
    </row>
    <row r="1107" spans="1:18" x14ac:dyDescent="0.25">
      <c r="A1107" s="13" t="str">
        <f>IF(E1107="","",VLOOKUP(E1107,Datos!$A$18:$C$41,3,0))</f>
        <v/>
      </c>
      <c r="B1107" s="13" t="str">
        <f>IF(E1107="","",COUNTIF(E$19:E1107,E1107))</f>
        <v/>
      </c>
      <c r="C1107" s="13" t="str">
        <f t="shared" si="30"/>
        <v>NO</v>
      </c>
      <c r="E1107" s="37"/>
      <c r="F1107" s="37" t="str">
        <f t="shared" si="31"/>
        <v/>
      </c>
      <c r="G1107" s="75"/>
      <c r="H1107" s="75"/>
      <c r="I1107" s="75"/>
      <c r="J1107" s="75"/>
      <c r="K1107" s="75"/>
      <c r="L1107" s="75"/>
      <c r="M1107" s="75"/>
      <c r="N1107" s="75"/>
      <c r="O1107" s="75"/>
      <c r="P1107" s="75"/>
      <c r="Q1107" s="75"/>
      <c r="R1107" s="75"/>
    </row>
    <row r="1108" spans="1:18" x14ac:dyDescent="0.25">
      <c r="A1108" s="13" t="str">
        <f>IF(E1108="","",VLOOKUP(E1108,Datos!$A$18:$C$41,3,0))</f>
        <v/>
      </c>
      <c r="B1108" s="13" t="str">
        <f>IF(E1108="","",COUNTIF(E$19:E1108,E1108))</f>
        <v/>
      </c>
      <c r="C1108" s="13" t="str">
        <f t="shared" si="30"/>
        <v>NO</v>
      </c>
      <c r="E1108" s="37"/>
      <c r="F1108" s="37" t="str">
        <f t="shared" si="31"/>
        <v/>
      </c>
      <c r="G1108" s="75"/>
      <c r="H1108" s="75"/>
      <c r="I1108" s="75"/>
      <c r="J1108" s="75"/>
      <c r="K1108" s="75"/>
      <c r="L1108" s="75"/>
      <c r="M1108" s="75"/>
      <c r="N1108" s="75"/>
      <c r="O1108" s="75"/>
      <c r="P1108" s="75"/>
      <c r="Q1108" s="75"/>
      <c r="R1108" s="75"/>
    </row>
    <row r="1109" spans="1:18" x14ac:dyDescent="0.25">
      <c r="A1109" s="13" t="str">
        <f>IF(E1109="","",VLOOKUP(E1109,Datos!$A$18:$C$41,3,0))</f>
        <v/>
      </c>
      <c r="B1109" s="13" t="str">
        <f>IF(E1109="","",COUNTIF(E$19:E1109,E1109))</f>
        <v/>
      </c>
      <c r="C1109" s="13" t="str">
        <f t="shared" si="30"/>
        <v>NO</v>
      </c>
      <c r="E1109" s="37"/>
      <c r="F1109" s="37" t="str">
        <f t="shared" si="31"/>
        <v/>
      </c>
      <c r="G1109" s="75"/>
      <c r="H1109" s="75"/>
      <c r="I1109" s="75"/>
      <c r="J1109" s="75"/>
      <c r="K1109" s="75"/>
      <c r="L1109" s="75"/>
      <c r="M1109" s="75"/>
      <c r="N1109" s="75"/>
      <c r="O1109" s="75"/>
      <c r="P1109" s="75"/>
      <c r="Q1109" s="75"/>
      <c r="R1109" s="75"/>
    </row>
    <row r="1110" spans="1:18" x14ac:dyDescent="0.25">
      <c r="A1110" s="13" t="str">
        <f>IF(E1110="","",VLOOKUP(E1110,Datos!$A$18:$C$41,3,0))</f>
        <v/>
      </c>
      <c r="B1110" s="13" t="str">
        <f>IF(E1110="","",COUNTIF(E$19:E1110,E1110))</f>
        <v/>
      </c>
      <c r="C1110" s="13" t="str">
        <f t="shared" si="30"/>
        <v>NO</v>
      </c>
      <c r="E1110" s="37"/>
      <c r="F1110" s="37" t="str">
        <f t="shared" si="31"/>
        <v/>
      </c>
      <c r="G1110" s="75"/>
      <c r="H1110" s="75"/>
      <c r="I1110" s="75"/>
      <c r="J1110" s="75"/>
      <c r="K1110" s="75"/>
      <c r="L1110" s="75"/>
      <c r="M1110" s="75"/>
      <c r="N1110" s="75"/>
      <c r="O1110" s="75"/>
      <c r="P1110" s="75"/>
      <c r="Q1110" s="75"/>
      <c r="R1110" s="75"/>
    </row>
    <row r="1111" spans="1:18" x14ac:dyDescent="0.25">
      <c r="A1111" s="13" t="str">
        <f>IF(E1111="","",VLOOKUP(E1111,Datos!$A$18:$C$41,3,0))</f>
        <v/>
      </c>
      <c r="B1111" s="13" t="str">
        <f>IF(E1111="","",COUNTIF(E$19:E1111,E1111))</f>
        <v/>
      </c>
      <c r="C1111" s="13" t="str">
        <f t="shared" si="30"/>
        <v>NO</v>
      </c>
      <c r="E1111" s="37"/>
      <c r="F1111" s="37" t="str">
        <f t="shared" si="31"/>
        <v/>
      </c>
      <c r="G1111" s="75"/>
      <c r="H1111" s="75"/>
      <c r="I1111" s="75"/>
      <c r="J1111" s="75"/>
      <c r="K1111" s="75"/>
      <c r="L1111" s="75"/>
      <c r="M1111" s="75"/>
      <c r="N1111" s="75"/>
      <c r="O1111" s="75"/>
      <c r="P1111" s="75"/>
      <c r="Q1111" s="75"/>
      <c r="R1111" s="75"/>
    </row>
    <row r="1112" spans="1:18" x14ac:dyDescent="0.25">
      <c r="A1112" s="13" t="str">
        <f>IF(E1112="","",VLOOKUP(E1112,Datos!$A$18:$C$41,3,0))</f>
        <v/>
      </c>
      <c r="B1112" s="13" t="str">
        <f>IF(E1112="","",COUNTIF(E$19:E1112,E1112))</f>
        <v/>
      </c>
      <c r="C1112" s="13" t="str">
        <f t="shared" si="30"/>
        <v>NO</v>
      </c>
      <c r="E1112" s="37"/>
      <c r="F1112" s="37" t="str">
        <f t="shared" si="31"/>
        <v/>
      </c>
      <c r="G1112" s="75"/>
      <c r="H1112" s="75"/>
      <c r="I1112" s="75"/>
      <c r="J1112" s="75"/>
      <c r="K1112" s="75"/>
      <c r="L1112" s="75"/>
      <c r="M1112" s="75"/>
      <c r="N1112" s="75"/>
      <c r="O1112" s="75"/>
      <c r="P1112" s="75"/>
      <c r="Q1112" s="75"/>
      <c r="R1112" s="75"/>
    </row>
    <row r="1113" spans="1:18" x14ac:dyDescent="0.25">
      <c r="A1113" s="13" t="str">
        <f>IF(E1113="","",VLOOKUP(E1113,Datos!$A$18:$C$41,3,0))</f>
        <v/>
      </c>
      <c r="B1113" s="13" t="str">
        <f>IF(E1113="","",COUNTIF(E$19:E1113,E1113))</f>
        <v/>
      </c>
      <c r="C1113" s="13" t="str">
        <f t="shared" si="30"/>
        <v>NO</v>
      </c>
      <c r="E1113" s="37"/>
      <c r="F1113" s="37" t="str">
        <f t="shared" si="31"/>
        <v/>
      </c>
      <c r="G1113" s="75"/>
      <c r="H1113" s="75"/>
      <c r="I1113" s="75"/>
      <c r="J1113" s="75"/>
      <c r="K1113" s="75"/>
      <c r="L1113" s="75"/>
      <c r="M1113" s="75"/>
      <c r="N1113" s="75"/>
      <c r="O1113" s="75"/>
      <c r="P1113" s="75"/>
      <c r="Q1113" s="75"/>
      <c r="R1113" s="75"/>
    </row>
    <row r="1114" spans="1:18" x14ac:dyDescent="0.25">
      <c r="A1114" s="13" t="str">
        <f>IF(E1114="","",VLOOKUP(E1114,Datos!$A$18:$C$41,3,0))</f>
        <v/>
      </c>
      <c r="B1114" s="13" t="str">
        <f>IF(E1114="","",COUNTIF(E$19:E1114,E1114))</f>
        <v/>
      </c>
      <c r="C1114" s="13" t="str">
        <f t="shared" si="30"/>
        <v>NO</v>
      </c>
      <c r="E1114" s="37"/>
      <c r="F1114" s="37" t="str">
        <f t="shared" si="31"/>
        <v/>
      </c>
      <c r="G1114" s="75"/>
      <c r="H1114" s="75"/>
      <c r="I1114" s="75"/>
      <c r="J1114" s="75"/>
      <c r="K1114" s="75"/>
      <c r="L1114" s="75"/>
      <c r="M1114" s="75"/>
      <c r="N1114" s="75"/>
      <c r="O1114" s="75"/>
      <c r="P1114" s="75"/>
      <c r="Q1114" s="75"/>
      <c r="R1114" s="75"/>
    </row>
    <row r="1115" spans="1:18" x14ac:dyDescent="0.25">
      <c r="A1115" s="13" t="str">
        <f>IF(E1115="","",VLOOKUP(E1115,Datos!$A$18:$C$41,3,0))</f>
        <v/>
      </c>
      <c r="B1115" s="13" t="str">
        <f>IF(E1115="","",COUNTIF(E$19:E1115,E1115))</f>
        <v/>
      </c>
      <c r="C1115" s="13" t="str">
        <f t="shared" si="30"/>
        <v>NO</v>
      </c>
      <c r="E1115" s="37"/>
      <c r="F1115" s="37" t="str">
        <f t="shared" si="31"/>
        <v/>
      </c>
      <c r="G1115" s="75"/>
      <c r="H1115" s="75"/>
      <c r="I1115" s="75"/>
      <c r="J1115" s="75"/>
      <c r="K1115" s="75"/>
      <c r="L1115" s="75"/>
      <c r="M1115" s="75"/>
      <c r="N1115" s="75"/>
      <c r="O1115" s="75"/>
      <c r="P1115" s="75"/>
      <c r="Q1115" s="75"/>
      <c r="R1115" s="75"/>
    </row>
    <row r="1116" spans="1:18" x14ac:dyDescent="0.25">
      <c r="A1116" s="13" t="str">
        <f>IF(E1116="","",VLOOKUP(E1116,Datos!$A$18:$C$41,3,0))</f>
        <v/>
      </c>
      <c r="B1116" s="13" t="str">
        <f>IF(E1116="","",COUNTIF(E$19:E1116,E1116))</f>
        <v/>
      </c>
      <c r="C1116" s="13" t="str">
        <f t="shared" si="30"/>
        <v>NO</v>
      </c>
      <c r="E1116" s="37"/>
      <c r="F1116" s="37" t="str">
        <f t="shared" si="31"/>
        <v/>
      </c>
      <c r="G1116" s="75"/>
      <c r="H1116" s="75"/>
      <c r="I1116" s="75"/>
      <c r="J1116" s="75"/>
      <c r="K1116" s="75"/>
      <c r="L1116" s="75"/>
      <c r="M1116" s="75"/>
      <c r="N1116" s="75"/>
      <c r="O1116" s="75"/>
      <c r="P1116" s="75"/>
      <c r="Q1116" s="75"/>
      <c r="R1116" s="75"/>
    </row>
    <row r="1117" spans="1:18" x14ac:dyDescent="0.25">
      <c r="A1117" s="13" t="str">
        <f>IF(E1117="","",VLOOKUP(E1117,Datos!$A$18:$C$41,3,0))</f>
        <v/>
      </c>
      <c r="B1117" s="13" t="str">
        <f>IF(E1117="","",COUNTIF(E$19:E1117,E1117))</f>
        <v/>
      </c>
      <c r="C1117" s="13" t="str">
        <f t="shared" si="30"/>
        <v>NO</v>
      </c>
      <c r="E1117" s="37"/>
      <c r="F1117" s="37" t="str">
        <f t="shared" si="31"/>
        <v/>
      </c>
      <c r="G1117" s="75"/>
      <c r="H1117" s="75"/>
      <c r="I1117" s="75"/>
      <c r="J1117" s="75"/>
      <c r="K1117" s="75"/>
      <c r="L1117" s="75"/>
      <c r="M1117" s="75"/>
      <c r="N1117" s="75"/>
      <c r="O1117" s="75"/>
      <c r="P1117" s="75"/>
      <c r="Q1117" s="75"/>
      <c r="R1117" s="75"/>
    </row>
    <row r="1118" spans="1:18" x14ac:dyDescent="0.25">
      <c r="A1118" s="13" t="str">
        <f>IF(E1118="","",VLOOKUP(E1118,Datos!$A$18:$C$41,3,0))</f>
        <v/>
      </c>
      <c r="B1118" s="13" t="str">
        <f>IF(E1118="","",COUNTIF(E$19:E1118,E1118))</f>
        <v/>
      </c>
      <c r="C1118" s="13" t="str">
        <f t="shared" si="30"/>
        <v>NO</v>
      </c>
      <c r="E1118" s="37"/>
      <c r="F1118" s="37" t="str">
        <f t="shared" si="31"/>
        <v/>
      </c>
      <c r="G1118" s="75"/>
      <c r="H1118" s="75"/>
      <c r="I1118" s="75"/>
      <c r="J1118" s="75"/>
      <c r="K1118" s="75"/>
      <c r="L1118" s="75"/>
      <c r="M1118" s="75"/>
      <c r="N1118" s="75"/>
      <c r="O1118" s="75"/>
      <c r="P1118" s="75"/>
      <c r="Q1118" s="75"/>
      <c r="R1118" s="75"/>
    </row>
    <row r="1119" spans="1:18" x14ac:dyDescent="0.25">
      <c r="A1119" s="13" t="str">
        <f>IF(E1119="","",VLOOKUP(E1119,Datos!$A$18:$C$41,3,0))</f>
        <v/>
      </c>
      <c r="B1119" s="13" t="str">
        <f>IF(E1119="","",COUNTIF(E$19:E1119,E1119))</f>
        <v/>
      </c>
      <c r="C1119" s="13" t="str">
        <f t="shared" si="30"/>
        <v>NO</v>
      </c>
      <c r="E1119" s="37"/>
      <c r="F1119" s="37" t="str">
        <f t="shared" si="31"/>
        <v/>
      </c>
      <c r="G1119" s="75"/>
      <c r="H1119" s="75"/>
      <c r="I1119" s="75"/>
      <c r="J1119" s="75"/>
      <c r="K1119" s="75"/>
      <c r="L1119" s="75"/>
      <c r="M1119" s="75"/>
      <c r="N1119" s="75"/>
      <c r="O1119" s="75"/>
      <c r="P1119" s="75"/>
      <c r="Q1119" s="75"/>
      <c r="R1119" s="75"/>
    </row>
    <row r="1120" spans="1:18" x14ac:dyDescent="0.25">
      <c r="A1120" s="13" t="str">
        <f>IF(E1120="","",VLOOKUP(E1120,Datos!$A$18:$C$41,3,0))</f>
        <v/>
      </c>
      <c r="B1120" s="13" t="str">
        <f>IF(E1120="","",COUNTIF(E$19:E1120,E1120))</f>
        <v/>
      </c>
      <c r="C1120" s="13" t="str">
        <f t="shared" si="30"/>
        <v>NO</v>
      </c>
      <c r="E1120" s="37"/>
      <c r="F1120" s="37" t="str">
        <f t="shared" si="31"/>
        <v/>
      </c>
      <c r="G1120" s="75"/>
      <c r="H1120" s="75"/>
      <c r="I1120" s="75"/>
      <c r="J1120" s="75"/>
      <c r="K1120" s="75"/>
      <c r="L1120" s="75"/>
      <c r="M1120" s="75"/>
      <c r="N1120" s="75"/>
      <c r="O1120" s="75"/>
      <c r="P1120" s="75"/>
      <c r="Q1120" s="75"/>
      <c r="R1120" s="75"/>
    </row>
    <row r="1121" spans="1:18" x14ac:dyDescent="0.25">
      <c r="A1121" s="13" t="str">
        <f>IF(E1121="","",VLOOKUP(E1121,Datos!$A$18:$C$41,3,0))</f>
        <v/>
      </c>
      <c r="B1121" s="13" t="str">
        <f>IF(E1121="","",COUNTIF(E$19:E1121,E1121))</f>
        <v/>
      </c>
      <c r="C1121" s="13" t="str">
        <f t="shared" si="30"/>
        <v>NO</v>
      </c>
      <c r="E1121" s="37"/>
      <c r="F1121" s="37" t="str">
        <f t="shared" si="31"/>
        <v/>
      </c>
      <c r="G1121" s="75"/>
      <c r="H1121" s="75"/>
      <c r="I1121" s="75"/>
      <c r="J1121" s="75"/>
      <c r="K1121" s="75"/>
      <c r="L1121" s="75"/>
      <c r="M1121" s="75"/>
      <c r="N1121" s="75"/>
      <c r="O1121" s="75"/>
      <c r="P1121" s="75"/>
      <c r="Q1121" s="75"/>
      <c r="R1121" s="75"/>
    </row>
    <row r="1122" spans="1:18" x14ac:dyDescent="0.25">
      <c r="A1122" s="13" t="str">
        <f>IF(E1122="","",VLOOKUP(E1122,Datos!$A$18:$C$41,3,0))</f>
        <v/>
      </c>
      <c r="B1122" s="13" t="str">
        <f>IF(E1122="","",COUNTIF(E$19:E1122,E1122))</f>
        <v/>
      </c>
      <c r="C1122" s="13" t="str">
        <f t="shared" si="30"/>
        <v>NO</v>
      </c>
      <c r="E1122" s="37"/>
      <c r="F1122" s="37" t="str">
        <f t="shared" si="31"/>
        <v/>
      </c>
      <c r="G1122" s="75"/>
      <c r="H1122" s="75"/>
      <c r="I1122" s="75"/>
      <c r="J1122" s="75"/>
      <c r="K1122" s="75"/>
      <c r="L1122" s="75"/>
      <c r="M1122" s="75"/>
      <c r="N1122" s="75"/>
      <c r="O1122" s="75"/>
      <c r="P1122" s="75"/>
      <c r="Q1122" s="75"/>
      <c r="R1122" s="75"/>
    </row>
    <row r="1123" spans="1:18" x14ac:dyDescent="0.25">
      <c r="A1123" s="13" t="str">
        <f>IF(E1123="","",VLOOKUP(E1123,Datos!$A$18:$C$41,3,0))</f>
        <v/>
      </c>
      <c r="B1123" s="13" t="str">
        <f>IF(E1123="","",COUNTIF(E$19:E1123,E1123))</f>
        <v/>
      </c>
      <c r="C1123" s="13" t="str">
        <f t="shared" si="30"/>
        <v>NO</v>
      </c>
      <c r="E1123" s="37"/>
      <c r="F1123" s="37" t="str">
        <f t="shared" si="31"/>
        <v/>
      </c>
      <c r="G1123" s="75"/>
      <c r="H1123" s="75"/>
      <c r="I1123" s="75"/>
      <c r="J1123" s="75"/>
      <c r="K1123" s="75"/>
      <c r="L1123" s="75"/>
      <c r="M1123" s="75"/>
      <c r="N1123" s="75"/>
      <c r="O1123" s="75"/>
      <c r="P1123" s="75"/>
      <c r="Q1123" s="75"/>
      <c r="R1123" s="75"/>
    </row>
    <row r="1124" spans="1:18" x14ac:dyDescent="0.25">
      <c r="A1124" s="13" t="str">
        <f>IF(E1124="","",VLOOKUP(E1124,Datos!$A$18:$C$41,3,0))</f>
        <v/>
      </c>
      <c r="B1124" s="13" t="str">
        <f>IF(E1124="","",COUNTIF(E$19:E1124,E1124))</f>
        <v/>
      </c>
      <c r="C1124" s="13" t="str">
        <f t="shared" si="30"/>
        <v>NO</v>
      </c>
      <c r="E1124" s="37"/>
      <c r="F1124" s="37" t="str">
        <f t="shared" si="31"/>
        <v/>
      </c>
      <c r="G1124" s="75"/>
      <c r="H1124" s="75"/>
      <c r="I1124" s="75"/>
      <c r="J1124" s="75"/>
      <c r="K1124" s="75"/>
      <c r="L1124" s="75"/>
      <c r="M1124" s="75"/>
      <c r="N1124" s="75"/>
      <c r="O1124" s="75"/>
      <c r="P1124" s="75"/>
      <c r="Q1124" s="75"/>
      <c r="R1124" s="75"/>
    </row>
    <row r="1125" spans="1:18" x14ac:dyDescent="0.25">
      <c r="A1125" s="13" t="str">
        <f>IF(E1125="","",VLOOKUP(E1125,Datos!$A$18:$C$41,3,0))</f>
        <v/>
      </c>
      <c r="B1125" s="13" t="str">
        <f>IF(E1125="","",COUNTIF(E$19:E1125,E1125))</f>
        <v/>
      </c>
      <c r="C1125" s="13" t="str">
        <f t="shared" si="30"/>
        <v>NO</v>
      </c>
      <c r="E1125" s="37"/>
      <c r="F1125" s="37" t="str">
        <f t="shared" si="31"/>
        <v/>
      </c>
      <c r="G1125" s="75"/>
      <c r="H1125" s="75"/>
      <c r="I1125" s="75"/>
      <c r="J1125" s="75"/>
      <c r="K1125" s="75"/>
      <c r="L1125" s="75"/>
      <c r="M1125" s="75"/>
      <c r="N1125" s="75"/>
      <c r="O1125" s="75"/>
      <c r="P1125" s="75"/>
      <c r="Q1125" s="75"/>
      <c r="R1125" s="75"/>
    </row>
    <row r="1126" spans="1:18" x14ac:dyDescent="0.25">
      <c r="A1126" s="13" t="str">
        <f>IF(E1126="","",VLOOKUP(E1126,Datos!$A$18:$C$41,3,0))</f>
        <v/>
      </c>
      <c r="B1126" s="13" t="str">
        <f>IF(E1126="","",COUNTIF(E$19:E1126,E1126))</f>
        <v/>
      </c>
      <c r="C1126" s="13" t="str">
        <f t="shared" si="30"/>
        <v>NO</v>
      </c>
      <c r="E1126" s="37"/>
      <c r="F1126" s="37" t="str">
        <f t="shared" si="31"/>
        <v/>
      </c>
      <c r="G1126" s="75"/>
      <c r="H1126" s="75"/>
      <c r="I1126" s="75"/>
      <c r="J1126" s="75"/>
      <c r="K1126" s="75"/>
      <c r="L1126" s="75"/>
      <c r="M1126" s="75"/>
      <c r="N1126" s="75"/>
      <c r="O1126" s="75"/>
      <c r="P1126" s="75"/>
      <c r="Q1126" s="75"/>
      <c r="R1126" s="75"/>
    </row>
    <row r="1127" spans="1:18" x14ac:dyDescent="0.25">
      <c r="A1127" s="13" t="str">
        <f>IF(E1127="","",VLOOKUP(E1127,Datos!$A$18:$C$41,3,0))</f>
        <v/>
      </c>
      <c r="B1127" s="13" t="str">
        <f>IF(E1127="","",COUNTIF(E$19:E1127,E1127))</f>
        <v/>
      </c>
      <c r="C1127" s="13" t="str">
        <f t="shared" si="30"/>
        <v>NO</v>
      </c>
      <c r="E1127" s="37"/>
      <c r="F1127" s="37" t="str">
        <f t="shared" si="31"/>
        <v/>
      </c>
      <c r="G1127" s="75"/>
      <c r="H1127" s="75"/>
      <c r="I1127" s="75"/>
      <c r="J1127" s="75"/>
      <c r="K1127" s="75"/>
      <c r="L1127" s="75"/>
      <c r="M1127" s="75"/>
      <c r="N1127" s="75"/>
      <c r="O1127" s="75"/>
      <c r="P1127" s="75"/>
      <c r="Q1127" s="75"/>
      <c r="R1127" s="75"/>
    </row>
    <row r="1128" spans="1:18" x14ac:dyDescent="0.25">
      <c r="A1128" s="13" t="str">
        <f>IF(E1128="","",VLOOKUP(E1128,Datos!$A$18:$C$41,3,0))</f>
        <v/>
      </c>
      <c r="B1128" s="13" t="str">
        <f>IF(E1128="","",COUNTIF(E$19:E1128,E1128))</f>
        <v/>
      </c>
      <c r="C1128" s="13" t="str">
        <f t="shared" si="30"/>
        <v>NO</v>
      </c>
      <c r="E1128" s="37"/>
      <c r="F1128" s="37" t="str">
        <f t="shared" si="31"/>
        <v/>
      </c>
      <c r="G1128" s="75"/>
      <c r="H1128" s="75"/>
      <c r="I1128" s="75"/>
      <c r="J1128" s="75"/>
      <c r="K1128" s="75"/>
      <c r="L1128" s="75"/>
      <c r="M1128" s="75"/>
      <c r="N1128" s="75"/>
      <c r="O1128" s="75"/>
      <c r="P1128" s="75"/>
      <c r="Q1128" s="75"/>
      <c r="R1128" s="75"/>
    </row>
    <row r="1129" spans="1:18" x14ac:dyDescent="0.25">
      <c r="A1129" s="13" t="str">
        <f>IF(E1129="","",VLOOKUP(E1129,Datos!$A$18:$C$41,3,0))</f>
        <v/>
      </c>
      <c r="B1129" s="13" t="str">
        <f>IF(E1129="","",COUNTIF(E$19:E1129,E1129))</f>
        <v/>
      </c>
      <c r="C1129" s="13" t="str">
        <f t="shared" si="30"/>
        <v>NO</v>
      </c>
      <c r="E1129" s="37"/>
      <c r="F1129" s="37" t="str">
        <f t="shared" si="31"/>
        <v/>
      </c>
      <c r="G1129" s="75"/>
      <c r="H1129" s="75"/>
      <c r="I1129" s="75"/>
      <c r="J1129" s="75"/>
      <c r="K1129" s="75"/>
      <c r="L1129" s="75"/>
      <c r="M1129" s="75"/>
      <c r="N1129" s="75"/>
      <c r="O1129" s="75"/>
      <c r="P1129" s="75"/>
      <c r="Q1129" s="75"/>
      <c r="R1129" s="75"/>
    </row>
    <row r="1130" spans="1:18" x14ac:dyDescent="0.25">
      <c r="A1130" s="13" t="str">
        <f>IF(E1130="","",VLOOKUP(E1130,Datos!$A$18:$C$41,3,0))</f>
        <v/>
      </c>
      <c r="B1130" s="13" t="str">
        <f>IF(E1130="","",COUNTIF(E$19:E1130,E1130))</f>
        <v/>
      </c>
      <c r="C1130" s="13" t="str">
        <f t="shared" si="30"/>
        <v>NO</v>
      </c>
      <c r="E1130" s="37"/>
      <c r="F1130" s="37" t="str">
        <f t="shared" si="31"/>
        <v/>
      </c>
      <c r="G1130" s="75"/>
      <c r="H1130" s="75"/>
      <c r="I1130" s="75"/>
      <c r="J1130" s="75"/>
      <c r="K1130" s="75"/>
      <c r="L1130" s="75"/>
      <c r="M1130" s="75"/>
      <c r="N1130" s="75"/>
      <c r="O1130" s="75"/>
      <c r="P1130" s="75"/>
      <c r="Q1130" s="75"/>
      <c r="R1130" s="75"/>
    </row>
    <row r="1131" spans="1:18" x14ac:dyDescent="0.25">
      <c r="A1131" s="13" t="str">
        <f>IF(E1131="","",VLOOKUP(E1131,Datos!$A$18:$C$41,3,0))</f>
        <v/>
      </c>
      <c r="B1131" s="13" t="str">
        <f>IF(E1131="","",COUNTIF(E$19:E1131,E1131))</f>
        <v/>
      </c>
      <c r="C1131" s="13" t="str">
        <f t="shared" si="30"/>
        <v>NO</v>
      </c>
      <c r="E1131" s="37"/>
      <c r="F1131" s="37" t="str">
        <f t="shared" si="31"/>
        <v/>
      </c>
      <c r="G1131" s="75"/>
      <c r="H1131" s="75"/>
      <c r="I1131" s="75"/>
      <c r="J1131" s="75"/>
      <c r="K1131" s="75"/>
      <c r="L1131" s="75"/>
      <c r="M1131" s="75"/>
      <c r="N1131" s="75"/>
      <c r="O1131" s="75"/>
      <c r="P1131" s="75"/>
      <c r="Q1131" s="75"/>
      <c r="R1131" s="75"/>
    </row>
    <row r="1132" spans="1:18" x14ac:dyDescent="0.25">
      <c r="A1132" s="13" t="str">
        <f>IF(E1132="","",VLOOKUP(E1132,Datos!$A$18:$C$41,3,0))</f>
        <v/>
      </c>
      <c r="B1132" s="13" t="str">
        <f>IF(E1132="","",COUNTIF(E$19:E1132,E1132))</f>
        <v/>
      </c>
      <c r="C1132" s="13" t="str">
        <f t="shared" si="30"/>
        <v>NO</v>
      </c>
      <c r="E1132" s="37"/>
      <c r="F1132" s="37" t="str">
        <f t="shared" si="31"/>
        <v/>
      </c>
      <c r="G1132" s="75"/>
      <c r="H1132" s="75"/>
      <c r="I1132" s="75"/>
      <c r="J1132" s="75"/>
      <c r="K1132" s="75"/>
      <c r="L1132" s="75"/>
      <c r="M1132" s="75"/>
      <c r="N1132" s="75"/>
      <c r="O1132" s="75"/>
      <c r="P1132" s="75"/>
      <c r="Q1132" s="75"/>
      <c r="R1132" s="75"/>
    </row>
    <row r="1133" spans="1:18" x14ac:dyDescent="0.25">
      <c r="A1133" s="13" t="str">
        <f>IF(E1133="","",VLOOKUP(E1133,Datos!$A$18:$C$41,3,0))</f>
        <v/>
      </c>
      <c r="B1133" s="13" t="str">
        <f>IF(E1133="","",COUNTIF(E$19:E1133,E1133))</f>
        <v/>
      </c>
      <c r="C1133" s="13" t="str">
        <f t="shared" si="30"/>
        <v>NO</v>
      </c>
      <c r="E1133" s="37"/>
      <c r="F1133" s="37" t="str">
        <f t="shared" si="31"/>
        <v/>
      </c>
      <c r="G1133" s="75"/>
      <c r="H1133" s="75"/>
      <c r="I1133" s="75"/>
      <c r="J1133" s="75"/>
      <c r="K1133" s="75"/>
      <c r="L1133" s="75"/>
      <c r="M1133" s="75"/>
      <c r="N1133" s="75"/>
      <c r="O1133" s="75"/>
      <c r="P1133" s="75"/>
      <c r="Q1133" s="75"/>
      <c r="R1133" s="75"/>
    </row>
    <row r="1134" spans="1:18" x14ac:dyDescent="0.25">
      <c r="A1134" s="13" t="str">
        <f>IF(E1134="","",VLOOKUP(E1134,Datos!$A$18:$C$41,3,0))</f>
        <v/>
      </c>
      <c r="B1134" s="13" t="str">
        <f>IF(E1134="","",COUNTIF(E$19:E1134,E1134))</f>
        <v/>
      </c>
      <c r="C1134" s="13" t="str">
        <f t="shared" si="30"/>
        <v>NO</v>
      </c>
      <c r="E1134" s="37"/>
      <c r="F1134" s="37" t="str">
        <f t="shared" si="31"/>
        <v/>
      </c>
      <c r="G1134" s="75"/>
      <c r="H1134" s="75"/>
      <c r="I1134" s="75"/>
      <c r="J1134" s="75"/>
      <c r="K1134" s="75"/>
      <c r="L1134" s="75"/>
      <c r="M1134" s="75"/>
      <c r="N1134" s="75"/>
      <c r="O1134" s="75"/>
      <c r="P1134" s="75"/>
      <c r="Q1134" s="75"/>
      <c r="R1134" s="75"/>
    </row>
    <row r="1135" spans="1:18" x14ac:dyDescent="0.25">
      <c r="A1135" s="13" t="str">
        <f>IF(E1135="","",VLOOKUP(E1135,Datos!$A$18:$C$41,3,0))</f>
        <v/>
      </c>
      <c r="B1135" s="13" t="str">
        <f>IF(E1135="","",COUNTIF(E$19:E1135,E1135))</f>
        <v/>
      </c>
      <c r="C1135" s="13" t="str">
        <f t="shared" si="30"/>
        <v>NO</v>
      </c>
      <c r="E1135" s="37"/>
      <c r="F1135" s="37" t="str">
        <f t="shared" si="31"/>
        <v/>
      </c>
      <c r="G1135" s="75"/>
      <c r="H1135" s="75"/>
      <c r="I1135" s="75"/>
      <c r="J1135" s="75"/>
      <c r="K1135" s="75"/>
      <c r="L1135" s="75"/>
      <c r="M1135" s="75"/>
      <c r="N1135" s="75"/>
      <c r="O1135" s="75"/>
      <c r="P1135" s="75"/>
      <c r="Q1135" s="75"/>
      <c r="R1135" s="75"/>
    </row>
    <row r="1136" spans="1:18" x14ac:dyDescent="0.25">
      <c r="A1136" s="13" t="str">
        <f>IF(E1136="","",VLOOKUP(E1136,Datos!$A$18:$C$41,3,0))</f>
        <v/>
      </c>
      <c r="B1136" s="13" t="str">
        <f>IF(E1136="","",COUNTIF(E$19:E1136,E1136))</f>
        <v/>
      </c>
      <c r="C1136" s="13" t="str">
        <f t="shared" si="30"/>
        <v>NO</v>
      </c>
      <c r="E1136" s="37"/>
      <c r="F1136" s="37" t="str">
        <f t="shared" si="31"/>
        <v/>
      </c>
      <c r="G1136" s="75"/>
      <c r="H1136" s="75"/>
      <c r="I1136" s="75"/>
      <c r="J1136" s="75"/>
      <c r="K1136" s="75"/>
      <c r="L1136" s="75"/>
      <c r="M1136" s="75"/>
      <c r="N1136" s="75"/>
      <c r="O1136" s="75"/>
      <c r="P1136" s="75"/>
      <c r="Q1136" s="75"/>
      <c r="R1136" s="75"/>
    </row>
    <row r="1137" spans="1:18" x14ac:dyDescent="0.25">
      <c r="A1137" s="13" t="str">
        <f>IF(E1137="","",VLOOKUP(E1137,Datos!$A$18:$C$41,3,0))</f>
        <v/>
      </c>
      <c r="B1137" s="13" t="str">
        <f>IF(E1137="","",COUNTIF(E$19:E1137,E1137))</f>
        <v/>
      </c>
      <c r="C1137" s="13" t="str">
        <f t="shared" si="30"/>
        <v>NO</v>
      </c>
      <c r="E1137" s="37"/>
      <c r="F1137" s="37" t="str">
        <f t="shared" si="31"/>
        <v/>
      </c>
      <c r="G1137" s="75"/>
      <c r="H1137" s="75"/>
      <c r="I1137" s="75"/>
      <c r="J1137" s="75"/>
      <c r="K1137" s="75"/>
      <c r="L1137" s="75"/>
      <c r="M1137" s="75"/>
      <c r="N1137" s="75"/>
      <c r="O1137" s="75"/>
      <c r="P1137" s="75"/>
      <c r="Q1137" s="75"/>
      <c r="R1137" s="75"/>
    </row>
    <row r="1138" spans="1:18" x14ac:dyDescent="0.25">
      <c r="A1138" s="13" t="str">
        <f>IF(E1138="","",VLOOKUP(E1138,Datos!$A$18:$C$41,3,0))</f>
        <v/>
      </c>
      <c r="B1138" s="13" t="str">
        <f>IF(E1138="","",COUNTIF(E$19:E1138,E1138))</f>
        <v/>
      </c>
      <c r="C1138" s="13" t="str">
        <f t="shared" si="30"/>
        <v>NO</v>
      </c>
      <c r="E1138" s="37"/>
      <c r="F1138" s="37" t="str">
        <f t="shared" si="31"/>
        <v/>
      </c>
      <c r="G1138" s="75"/>
      <c r="H1138" s="75"/>
      <c r="I1138" s="75"/>
      <c r="J1138" s="75"/>
      <c r="K1138" s="75"/>
      <c r="L1138" s="75"/>
      <c r="M1138" s="75"/>
      <c r="N1138" s="75"/>
      <c r="O1138" s="75"/>
      <c r="P1138" s="75"/>
      <c r="Q1138" s="75"/>
      <c r="R1138" s="75"/>
    </row>
    <row r="1139" spans="1:18" x14ac:dyDescent="0.25">
      <c r="A1139" s="13" t="str">
        <f>IF(E1139="","",VLOOKUP(E1139,Datos!$A$18:$C$41,3,0))</f>
        <v/>
      </c>
      <c r="B1139" s="13" t="str">
        <f>IF(E1139="","",COUNTIF(E$19:E1139,E1139))</f>
        <v/>
      </c>
      <c r="C1139" s="13" t="str">
        <f t="shared" si="30"/>
        <v>NO</v>
      </c>
      <c r="E1139" s="37"/>
      <c r="F1139" s="37" t="str">
        <f t="shared" si="31"/>
        <v/>
      </c>
      <c r="G1139" s="75"/>
      <c r="H1139" s="75"/>
      <c r="I1139" s="75"/>
      <c r="J1139" s="75"/>
      <c r="K1139" s="75"/>
      <c r="L1139" s="75"/>
      <c r="M1139" s="75"/>
      <c r="N1139" s="75"/>
      <c r="O1139" s="75"/>
      <c r="P1139" s="75"/>
      <c r="Q1139" s="75"/>
      <c r="R1139" s="75"/>
    </row>
    <row r="1140" spans="1:18" x14ac:dyDescent="0.25">
      <c r="A1140" s="13" t="str">
        <f>IF(E1140="","",VLOOKUP(E1140,Datos!$A$18:$C$41,3,0))</f>
        <v/>
      </c>
      <c r="B1140" s="13" t="str">
        <f>IF(E1140="","",COUNTIF(E$19:E1140,E1140))</f>
        <v/>
      </c>
      <c r="C1140" s="13" t="str">
        <f t="shared" si="30"/>
        <v>NO</v>
      </c>
      <c r="E1140" s="37"/>
      <c r="F1140" s="37" t="str">
        <f t="shared" si="31"/>
        <v/>
      </c>
      <c r="G1140" s="75"/>
      <c r="H1140" s="75"/>
      <c r="I1140" s="75"/>
      <c r="J1140" s="75"/>
      <c r="K1140" s="75"/>
      <c r="L1140" s="75"/>
      <c r="M1140" s="75"/>
      <c r="N1140" s="75"/>
      <c r="O1140" s="75"/>
      <c r="P1140" s="75"/>
      <c r="Q1140" s="75"/>
      <c r="R1140" s="75"/>
    </row>
    <row r="1141" spans="1:18" x14ac:dyDescent="0.25">
      <c r="A1141" s="13" t="str">
        <f>IF(E1141="","",VLOOKUP(E1141,Datos!$A$18:$C$41,3,0))</f>
        <v/>
      </c>
      <c r="B1141" s="13" t="str">
        <f>IF(E1141="","",COUNTIF(E$19:E1141,E1141))</f>
        <v/>
      </c>
      <c r="C1141" s="13" t="str">
        <f t="shared" si="30"/>
        <v>NO</v>
      </c>
      <c r="E1141" s="37"/>
      <c r="F1141" s="37" t="str">
        <f t="shared" si="31"/>
        <v/>
      </c>
      <c r="G1141" s="75"/>
      <c r="H1141" s="75"/>
      <c r="I1141" s="75"/>
      <c r="J1141" s="75"/>
      <c r="K1141" s="75"/>
      <c r="L1141" s="75"/>
      <c r="M1141" s="75"/>
      <c r="N1141" s="75"/>
      <c r="O1141" s="75"/>
      <c r="P1141" s="75"/>
      <c r="Q1141" s="75"/>
      <c r="R1141" s="75"/>
    </row>
    <row r="1142" spans="1:18" x14ac:dyDescent="0.25">
      <c r="A1142" s="13" t="str">
        <f>IF(E1142="","",VLOOKUP(E1142,Datos!$A$18:$C$41,3,0))</f>
        <v/>
      </c>
      <c r="B1142" s="13" t="str">
        <f>IF(E1142="","",COUNTIF(E$19:E1142,E1142))</f>
        <v/>
      </c>
      <c r="C1142" s="13" t="str">
        <f t="shared" si="30"/>
        <v>NO</v>
      </c>
      <c r="E1142" s="37"/>
      <c r="F1142" s="37" t="str">
        <f t="shared" si="31"/>
        <v/>
      </c>
      <c r="G1142" s="75"/>
      <c r="H1142" s="75"/>
      <c r="I1142" s="75"/>
      <c r="J1142" s="75"/>
      <c r="K1142" s="75"/>
      <c r="L1142" s="75"/>
      <c r="M1142" s="75"/>
      <c r="N1142" s="75"/>
      <c r="O1142" s="75"/>
      <c r="P1142" s="75"/>
      <c r="Q1142" s="75"/>
      <c r="R1142" s="75"/>
    </row>
    <row r="1143" spans="1:18" x14ac:dyDescent="0.25">
      <c r="A1143" s="13" t="str">
        <f>IF(E1143="","",VLOOKUP(E1143,Datos!$A$18:$C$41,3,0))</f>
        <v/>
      </c>
      <c r="B1143" s="13" t="str">
        <f>IF(E1143="","",COUNTIF(E$19:E1143,E1143))</f>
        <v/>
      </c>
      <c r="C1143" s="13" t="str">
        <f t="shared" si="30"/>
        <v>NO</v>
      </c>
      <c r="E1143" s="37"/>
      <c r="F1143" s="37" t="str">
        <f t="shared" si="31"/>
        <v/>
      </c>
      <c r="G1143" s="75"/>
      <c r="H1143" s="75"/>
      <c r="I1143" s="75"/>
      <c r="J1143" s="75"/>
      <c r="K1143" s="75"/>
      <c r="L1143" s="75"/>
      <c r="M1143" s="75"/>
      <c r="N1143" s="75"/>
      <c r="O1143" s="75"/>
      <c r="P1143" s="75"/>
      <c r="Q1143" s="75"/>
      <c r="R1143" s="75"/>
    </row>
    <row r="1144" spans="1:18" x14ac:dyDescent="0.25">
      <c r="A1144" s="13" t="str">
        <f>IF(E1144="","",VLOOKUP(E1144,Datos!$A$18:$C$41,3,0))</f>
        <v/>
      </c>
      <c r="B1144" s="13" t="str">
        <f>IF(E1144="","",COUNTIF(E$19:E1144,E1144))</f>
        <v/>
      </c>
      <c r="C1144" s="13" t="str">
        <f t="shared" si="30"/>
        <v>NO</v>
      </c>
      <c r="E1144" s="37"/>
      <c r="F1144" s="37" t="str">
        <f t="shared" si="31"/>
        <v/>
      </c>
      <c r="G1144" s="75"/>
      <c r="H1144" s="75"/>
      <c r="I1144" s="75"/>
      <c r="J1144" s="75"/>
      <c r="K1144" s="75"/>
      <c r="L1144" s="75"/>
      <c r="M1144" s="75"/>
      <c r="N1144" s="75"/>
      <c r="O1144" s="75"/>
      <c r="P1144" s="75"/>
      <c r="Q1144" s="75"/>
      <c r="R1144" s="75"/>
    </row>
    <row r="1145" spans="1:18" x14ac:dyDescent="0.25">
      <c r="A1145" s="13" t="str">
        <f>IF(E1145="","",VLOOKUP(E1145,Datos!$A$18:$C$41,3,0))</f>
        <v/>
      </c>
      <c r="B1145" s="13" t="str">
        <f>IF(E1145="","",COUNTIF(E$19:E1145,E1145))</f>
        <v/>
      </c>
      <c r="C1145" s="13" t="str">
        <f t="shared" si="30"/>
        <v>NO</v>
      </c>
      <c r="E1145" s="37"/>
      <c r="F1145" s="37" t="str">
        <f t="shared" si="31"/>
        <v/>
      </c>
      <c r="G1145" s="75"/>
      <c r="H1145" s="75"/>
      <c r="I1145" s="75"/>
      <c r="J1145" s="75"/>
      <c r="K1145" s="75"/>
      <c r="L1145" s="75"/>
      <c r="M1145" s="75"/>
      <c r="N1145" s="75"/>
      <c r="O1145" s="75"/>
      <c r="P1145" s="75"/>
      <c r="Q1145" s="75"/>
      <c r="R1145" s="75"/>
    </row>
    <row r="1146" spans="1:18" x14ac:dyDescent="0.25">
      <c r="A1146" s="13" t="str">
        <f>IF(E1146="","",VLOOKUP(E1146,Datos!$A$18:$C$41,3,0))</f>
        <v/>
      </c>
      <c r="B1146" s="13" t="str">
        <f>IF(E1146="","",COUNTIF(E$19:E1146,E1146))</f>
        <v/>
      </c>
      <c r="C1146" s="13" t="str">
        <f t="shared" si="30"/>
        <v>NO</v>
      </c>
      <c r="E1146" s="37"/>
      <c r="F1146" s="37" t="str">
        <f t="shared" si="31"/>
        <v/>
      </c>
      <c r="G1146" s="75"/>
      <c r="H1146" s="75"/>
      <c r="I1146" s="75"/>
      <c r="J1146" s="75"/>
      <c r="K1146" s="75"/>
      <c r="L1146" s="75"/>
      <c r="M1146" s="75"/>
      <c r="N1146" s="75"/>
      <c r="O1146" s="75"/>
      <c r="P1146" s="75"/>
      <c r="Q1146" s="75"/>
      <c r="R1146" s="75"/>
    </row>
    <row r="1147" spans="1:18" x14ac:dyDescent="0.25">
      <c r="A1147" s="13" t="str">
        <f>IF(E1147="","",VLOOKUP(E1147,Datos!$A$18:$C$41,3,0))</f>
        <v/>
      </c>
      <c r="B1147" s="13" t="str">
        <f>IF(E1147="","",COUNTIF(E$19:E1147,E1147))</f>
        <v/>
      </c>
      <c r="C1147" s="13" t="str">
        <f t="shared" si="30"/>
        <v>NO</v>
      </c>
      <c r="E1147" s="37"/>
      <c r="F1147" s="37" t="str">
        <f t="shared" si="31"/>
        <v/>
      </c>
      <c r="G1147" s="75"/>
      <c r="H1147" s="75"/>
      <c r="I1147" s="75"/>
      <c r="J1147" s="75"/>
      <c r="K1147" s="75"/>
      <c r="L1147" s="75"/>
      <c r="M1147" s="75"/>
      <c r="N1147" s="75"/>
      <c r="O1147" s="75"/>
      <c r="P1147" s="75"/>
      <c r="Q1147" s="75"/>
      <c r="R1147" s="75"/>
    </row>
    <row r="1148" spans="1:18" x14ac:dyDescent="0.25">
      <c r="A1148" s="13" t="str">
        <f>IF(E1148="","",VLOOKUP(E1148,Datos!$A$18:$C$41,3,0))</f>
        <v/>
      </c>
      <c r="B1148" s="13" t="str">
        <f>IF(E1148="","",COUNTIF(E$19:E1148,E1148))</f>
        <v/>
      </c>
      <c r="C1148" s="13" t="str">
        <f t="shared" si="30"/>
        <v>NO</v>
      </c>
      <c r="E1148" s="37"/>
      <c r="F1148" s="37" t="str">
        <f t="shared" si="31"/>
        <v/>
      </c>
      <c r="G1148" s="75"/>
      <c r="H1148" s="75"/>
      <c r="I1148" s="75"/>
      <c r="J1148" s="75"/>
      <c r="K1148" s="75"/>
      <c r="L1148" s="75"/>
      <c r="M1148" s="75"/>
      <c r="N1148" s="75"/>
      <c r="O1148" s="75"/>
      <c r="P1148" s="75"/>
      <c r="Q1148" s="75"/>
      <c r="R1148" s="75"/>
    </row>
    <row r="1149" spans="1:18" x14ac:dyDescent="0.25">
      <c r="A1149" s="13" t="str">
        <f>IF(E1149="","",VLOOKUP(E1149,Datos!$A$18:$C$41,3,0))</f>
        <v/>
      </c>
      <c r="B1149" s="13" t="str">
        <f>IF(E1149="","",COUNTIF(E$19:E1149,E1149))</f>
        <v/>
      </c>
      <c r="C1149" s="13" t="str">
        <f t="shared" si="30"/>
        <v>NO</v>
      </c>
      <c r="E1149" s="37"/>
      <c r="F1149" s="37" t="str">
        <f t="shared" si="31"/>
        <v/>
      </c>
      <c r="G1149" s="75"/>
      <c r="H1149" s="75"/>
      <c r="I1149" s="75"/>
      <c r="J1149" s="75"/>
      <c r="K1149" s="75"/>
      <c r="L1149" s="75"/>
      <c r="M1149" s="75"/>
      <c r="N1149" s="75"/>
      <c r="O1149" s="75"/>
      <c r="P1149" s="75"/>
      <c r="Q1149" s="75"/>
      <c r="R1149" s="75"/>
    </row>
    <row r="1150" spans="1:18" x14ac:dyDescent="0.25">
      <c r="A1150" s="13" t="str">
        <f>IF(E1150="","",VLOOKUP(E1150,Datos!$A$18:$C$41,3,0))</f>
        <v/>
      </c>
      <c r="B1150" s="13" t="str">
        <f>IF(E1150="","",COUNTIF(E$19:E1150,E1150))</f>
        <v/>
      </c>
      <c r="C1150" s="13" t="str">
        <f t="shared" si="30"/>
        <v>NO</v>
      </c>
      <c r="E1150" s="37"/>
      <c r="F1150" s="37" t="str">
        <f t="shared" si="31"/>
        <v/>
      </c>
      <c r="G1150" s="75"/>
      <c r="H1150" s="75"/>
      <c r="I1150" s="75"/>
      <c r="J1150" s="75"/>
      <c r="K1150" s="75"/>
      <c r="L1150" s="75"/>
      <c r="M1150" s="75"/>
      <c r="N1150" s="75"/>
      <c r="O1150" s="75"/>
      <c r="P1150" s="75"/>
      <c r="Q1150" s="75"/>
      <c r="R1150" s="75"/>
    </row>
    <row r="1151" spans="1:18" x14ac:dyDescent="0.25">
      <c r="A1151" s="13" t="str">
        <f>IF(E1151="","",VLOOKUP(E1151,Datos!$A$18:$C$41,3,0))</f>
        <v/>
      </c>
      <c r="B1151" s="13" t="str">
        <f>IF(E1151="","",COUNTIF(E$19:E1151,E1151))</f>
        <v/>
      </c>
      <c r="C1151" s="13" t="str">
        <f t="shared" si="30"/>
        <v>NO</v>
      </c>
      <c r="E1151" s="37"/>
      <c r="F1151" s="37" t="str">
        <f t="shared" si="31"/>
        <v/>
      </c>
      <c r="G1151" s="75"/>
      <c r="H1151" s="75"/>
      <c r="I1151" s="75"/>
      <c r="J1151" s="75"/>
      <c r="K1151" s="75"/>
      <c r="L1151" s="75"/>
      <c r="M1151" s="75"/>
      <c r="N1151" s="75"/>
      <c r="O1151" s="75"/>
      <c r="P1151" s="75"/>
      <c r="Q1151" s="75"/>
      <c r="R1151" s="75"/>
    </row>
    <row r="1152" spans="1:18" x14ac:dyDescent="0.25">
      <c r="A1152" s="13" t="str">
        <f>IF(E1152="","",VLOOKUP(E1152,Datos!$A$18:$C$41,3,0))</f>
        <v/>
      </c>
      <c r="B1152" s="13" t="str">
        <f>IF(E1152="","",COUNTIF(E$19:E1152,E1152))</f>
        <v/>
      </c>
      <c r="C1152" s="13" t="str">
        <f t="shared" si="30"/>
        <v>NO</v>
      </c>
      <c r="E1152" s="37"/>
      <c r="F1152" s="37" t="str">
        <f t="shared" si="31"/>
        <v/>
      </c>
      <c r="G1152" s="75"/>
      <c r="H1152" s="75"/>
      <c r="I1152" s="75"/>
      <c r="J1152" s="75"/>
      <c r="K1152" s="75"/>
      <c r="L1152" s="75"/>
      <c r="M1152" s="75"/>
      <c r="N1152" s="75"/>
      <c r="O1152" s="75"/>
      <c r="P1152" s="75"/>
      <c r="Q1152" s="75"/>
      <c r="R1152" s="75"/>
    </row>
    <row r="1153" spans="1:18" x14ac:dyDescent="0.25">
      <c r="A1153" s="13" t="str">
        <f>IF(E1153="","",VLOOKUP(E1153,Datos!$A$18:$C$41,3,0))</f>
        <v/>
      </c>
      <c r="B1153" s="13" t="str">
        <f>IF(E1153="","",COUNTIF(E$19:E1153,E1153))</f>
        <v/>
      </c>
      <c r="C1153" s="13" t="str">
        <f t="shared" ref="C1153:C1216" si="32">IF(AND(B1153&gt;0,B1153&lt;2000),"SI","NO")</f>
        <v>NO</v>
      </c>
      <c r="E1153" s="37"/>
      <c r="F1153" s="37" t="str">
        <f t="shared" ref="F1153:F1216" si="33">IF(E1153="","",A1153&amp;"-"&amp;B1153)</f>
        <v/>
      </c>
      <c r="G1153" s="75"/>
      <c r="H1153" s="75"/>
      <c r="I1153" s="75"/>
      <c r="J1153" s="75"/>
      <c r="K1153" s="75"/>
      <c r="L1153" s="75"/>
      <c r="M1153" s="75"/>
      <c r="N1153" s="75"/>
      <c r="O1153" s="75"/>
      <c r="P1153" s="75"/>
      <c r="Q1153" s="75"/>
      <c r="R1153" s="75"/>
    </row>
    <row r="1154" spans="1:18" x14ac:dyDescent="0.25">
      <c r="A1154" s="13" t="str">
        <f>IF(E1154="","",VLOOKUP(E1154,Datos!$A$18:$C$41,3,0))</f>
        <v/>
      </c>
      <c r="B1154" s="13" t="str">
        <f>IF(E1154="","",COUNTIF(E$19:E1154,E1154))</f>
        <v/>
      </c>
      <c r="C1154" s="13" t="str">
        <f t="shared" si="32"/>
        <v>NO</v>
      </c>
      <c r="E1154" s="37"/>
      <c r="F1154" s="37" t="str">
        <f t="shared" si="33"/>
        <v/>
      </c>
      <c r="G1154" s="75"/>
      <c r="H1154" s="75"/>
      <c r="I1154" s="75"/>
      <c r="J1154" s="75"/>
      <c r="K1154" s="75"/>
      <c r="L1154" s="75"/>
      <c r="M1154" s="75"/>
      <c r="N1154" s="75"/>
      <c r="O1154" s="75"/>
      <c r="P1154" s="75"/>
      <c r="Q1154" s="75"/>
      <c r="R1154" s="75"/>
    </row>
    <row r="1155" spans="1:18" x14ac:dyDescent="0.25">
      <c r="A1155" s="13" t="str">
        <f>IF(E1155="","",VLOOKUP(E1155,Datos!$A$18:$C$41,3,0))</f>
        <v/>
      </c>
      <c r="B1155" s="13" t="str">
        <f>IF(E1155="","",COUNTIF(E$19:E1155,E1155))</f>
        <v/>
      </c>
      <c r="C1155" s="13" t="str">
        <f t="shared" si="32"/>
        <v>NO</v>
      </c>
      <c r="E1155" s="37"/>
      <c r="F1155" s="37" t="str">
        <f t="shared" si="33"/>
        <v/>
      </c>
      <c r="G1155" s="75"/>
      <c r="H1155" s="75"/>
      <c r="I1155" s="75"/>
      <c r="J1155" s="75"/>
      <c r="K1155" s="75"/>
      <c r="L1155" s="75"/>
      <c r="M1155" s="75"/>
      <c r="N1155" s="75"/>
      <c r="O1155" s="75"/>
      <c r="P1155" s="75"/>
      <c r="Q1155" s="75"/>
      <c r="R1155" s="75"/>
    </row>
    <row r="1156" spans="1:18" x14ac:dyDescent="0.25">
      <c r="A1156" s="13" t="str">
        <f>IF(E1156="","",VLOOKUP(E1156,Datos!$A$18:$C$41,3,0))</f>
        <v/>
      </c>
      <c r="B1156" s="13" t="str">
        <f>IF(E1156="","",COUNTIF(E$19:E1156,E1156))</f>
        <v/>
      </c>
      <c r="C1156" s="13" t="str">
        <f t="shared" si="32"/>
        <v>NO</v>
      </c>
      <c r="E1156" s="37"/>
      <c r="F1156" s="37" t="str">
        <f t="shared" si="33"/>
        <v/>
      </c>
      <c r="G1156" s="75"/>
      <c r="H1156" s="75"/>
      <c r="I1156" s="75"/>
      <c r="J1156" s="75"/>
      <c r="K1156" s="75"/>
      <c r="L1156" s="75"/>
      <c r="M1156" s="75"/>
      <c r="N1156" s="75"/>
      <c r="O1156" s="75"/>
      <c r="P1156" s="75"/>
      <c r="Q1156" s="75"/>
      <c r="R1156" s="75"/>
    </row>
    <row r="1157" spans="1:18" x14ac:dyDescent="0.25">
      <c r="A1157" s="13" t="str">
        <f>IF(E1157="","",VLOOKUP(E1157,Datos!$A$18:$C$41,3,0))</f>
        <v/>
      </c>
      <c r="B1157" s="13" t="str">
        <f>IF(E1157="","",COUNTIF(E$19:E1157,E1157))</f>
        <v/>
      </c>
      <c r="C1157" s="13" t="str">
        <f t="shared" si="32"/>
        <v>NO</v>
      </c>
      <c r="E1157" s="37"/>
      <c r="F1157" s="37" t="str">
        <f t="shared" si="33"/>
        <v/>
      </c>
      <c r="G1157" s="75"/>
      <c r="H1157" s="75"/>
      <c r="I1157" s="75"/>
      <c r="J1157" s="75"/>
      <c r="K1157" s="75"/>
      <c r="L1157" s="75"/>
      <c r="M1157" s="75"/>
      <c r="N1157" s="75"/>
      <c r="O1157" s="75"/>
      <c r="P1157" s="75"/>
      <c r="Q1157" s="75"/>
      <c r="R1157" s="75"/>
    </row>
    <row r="1158" spans="1:18" x14ac:dyDescent="0.25">
      <c r="A1158" s="13" t="str">
        <f>IF(E1158="","",VLOOKUP(E1158,Datos!$A$18:$C$41,3,0))</f>
        <v/>
      </c>
      <c r="B1158" s="13" t="str">
        <f>IF(E1158="","",COUNTIF(E$19:E1158,E1158))</f>
        <v/>
      </c>
      <c r="C1158" s="13" t="str">
        <f t="shared" si="32"/>
        <v>NO</v>
      </c>
      <c r="E1158" s="37"/>
      <c r="F1158" s="37" t="str">
        <f t="shared" si="33"/>
        <v/>
      </c>
      <c r="G1158" s="75"/>
      <c r="H1158" s="75"/>
      <c r="I1158" s="75"/>
      <c r="J1158" s="75"/>
      <c r="K1158" s="75"/>
      <c r="L1158" s="75"/>
      <c r="M1158" s="75"/>
      <c r="N1158" s="75"/>
      <c r="O1158" s="75"/>
      <c r="P1158" s="75"/>
      <c r="Q1158" s="75"/>
      <c r="R1158" s="75"/>
    </row>
    <row r="1159" spans="1:18" x14ac:dyDescent="0.25">
      <c r="A1159" s="13" t="str">
        <f>IF(E1159="","",VLOOKUP(E1159,Datos!$A$18:$C$41,3,0))</f>
        <v/>
      </c>
      <c r="B1159" s="13" t="str">
        <f>IF(E1159="","",COUNTIF(E$19:E1159,E1159))</f>
        <v/>
      </c>
      <c r="C1159" s="13" t="str">
        <f t="shared" si="32"/>
        <v>NO</v>
      </c>
      <c r="E1159" s="37"/>
      <c r="F1159" s="37" t="str">
        <f t="shared" si="33"/>
        <v/>
      </c>
      <c r="G1159" s="75"/>
      <c r="H1159" s="75"/>
      <c r="I1159" s="75"/>
      <c r="J1159" s="75"/>
      <c r="K1159" s="75"/>
      <c r="L1159" s="75"/>
      <c r="M1159" s="75"/>
      <c r="N1159" s="75"/>
      <c r="O1159" s="75"/>
      <c r="P1159" s="75"/>
      <c r="Q1159" s="75"/>
      <c r="R1159" s="75"/>
    </row>
    <row r="1160" spans="1:18" x14ac:dyDescent="0.25">
      <c r="A1160" s="13" t="str">
        <f>IF(E1160="","",VLOOKUP(E1160,Datos!$A$18:$C$41,3,0))</f>
        <v/>
      </c>
      <c r="B1160" s="13" t="str">
        <f>IF(E1160="","",COUNTIF(E$19:E1160,E1160))</f>
        <v/>
      </c>
      <c r="C1160" s="13" t="str">
        <f t="shared" si="32"/>
        <v>NO</v>
      </c>
      <c r="E1160" s="37"/>
      <c r="F1160" s="37" t="str">
        <f t="shared" si="33"/>
        <v/>
      </c>
      <c r="G1160" s="75"/>
      <c r="H1160" s="75"/>
      <c r="I1160" s="75"/>
      <c r="J1160" s="75"/>
      <c r="K1160" s="75"/>
      <c r="L1160" s="75"/>
      <c r="M1160" s="75"/>
      <c r="N1160" s="75"/>
      <c r="O1160" s="75"/>
      <c r="P1160" s="75"/>
      <c r="Q1160" s="75"/>
      <c r="R1160" s="75"/>
    </row>
    <row r="1161" spans="1:18" x14ac:dyDescent="0.25">
      <c r="A1161" s="13" t="str">
        <f>IF(E1161="","",VLOOKUP(E1161,Datos!$A$18:$C$41,3,0))</f>
        <v/>
      </c>
      <c r="B1161" s="13" t="str">
        <f>IF(E1161="","",COUNTIF(E$19:E1161,E1161))</f>
        <v/>
      </c>
      <c r="C1161" s="13" t="str">
        <f t="shared" si="32"/>
        <v>NO</v>
      </c>
      <c r="E1161" s="37"/>
      <c r="F1161" s="37" t="str">
        <f t="shared" si="33"/>
        <v/>
      </c>
      <c r="G1161" s="75"/>
      <c r="H1161" s="75"/>
      <c r="I1161" s="75"/>
      <c r="J1161" s="75"/>
      <c r="K1161" s="75"/>
      <c r="L1161" s="75"/>
      <c r="M1161" s="75"/>
      <c r="N1161" s="75"/>
      <c r="O1161" s="75"/>
      <c r="P1161" s="75"/>
      <c r="Q1161" s="75"/>
      <c r="R1161" s="75"/>
    </row>
    <row r="1162" spans="1:18" x14ac:dyDescent="0.25">
      <c r="A1162" s="13" t="str">
        <f>IF(E1162="","",VLOOKUP(E1162,Datos!$A$18:$C$41,3,0))</f>
        <v/>
      </c>
      <c r="B1162" s="13" t="str">
        <f>IF(E1162="","",COUNTIF(E$19:E1162,E1162))</f>
        <v/>
      </c>
      <c r="C1162" s="13" t="str">
        <f t="shared" si="32"/>
        <v>NO</v>
      </c>
      <c r="E1162" s="37"/>
      <c r="F1162" s="37" t="str">
        <f t="shared" si="33"/>
        <v/>
      </c>
      <c r="G1162" s="75"/>
      <c r="H1162" s="75"/>
      <c r="I1162" s="75"/>
      <c r="J1162" s="75"/>
      <c r="K1162" s="75"/>
      <c r="L1162" s="75"/>
      <c r="M1162" s="75"/>
      <c r="N1162" s="75"/>
      <c r="O1162" s="75"/>
      <c r="P1162" s="75"/>
      <c r="Q1162" s="75"/>
      <c r="R1162" s="75"/>
    </row>
    <row r="1163" spans="1:18" x14ac:dyDescent="0.25">
      <c r="A1163" s="13" t="str">
        <f>IF(E1163="","",VLOOKUP(E1163,Datos!$A$18:$C$41,3,0))</f>
        <v/>
      </c>
      <c r="B1163" s="13" t="str">
        <f>IF(E1163="","",COUNTIF(E$19:E1163,E1163))</f>
        <v/>
      </c>
      <c r="C1163" s="13" t="str">
        <f t="shared" si="32"/>
        <v>NO</v>
      </c>
      <c r="E1163" s="37"/>
      <c r="F1163" s="37" t="str">
        <f t="shared" si="33"/>
        <v/>
      </c>
      <c r="G1163" s="75"/>
      <c r="H1163" s="75"/>
      <c r="I1163" s="75"/>
      <c r="J1163" s="75"/>
      <c r="K1163" s="75"/>
      <c r="L1163" s="75"/>
      <c r="M1163" s="75"/>
      <c r="N1163" s="75"/>
      <c r="O1163" s="75"/>
      <c r="P1163" s="75"/>
      <c r="Q1163" s="75"/>
      <c r="R1163" s="75"/>
    </row>
    <row r="1164" spans="1:18" x14ac:dyDescent="0.25">
      <c r="A1164" s="13" t="str">
        <f>IF(E1164="","",VLOOKUP(E1164,Datos!$A$18:$C$41,3,0))</f>
        <v/>
      </c>
      <c r="B1164" s="13" t="str">
        <f>IF(E1164="","",COUNTIF(E$19:E1164,E1164))</f>
        <v/>
      </c>
      <c r="C1164" s="13" t="str">
        <f t="shared" si="32"/>
        <v>NO</v>
      </c>
      <c r="E1164" s="37"/>
      <c r="F1164" s="37" t="str">
        <f t="shared" si="33"/>
        <v/>
      </c>
      <c r="G1164" s="75"/>
      <c r="H1164" s="75"/>
      <c r="I1164" s="75"/>
      <c r="J1164" s="75"/>
      <c r="K1164" s="75"/>
      <c r="L1164" s="75"/>
      <c r="M1164" s="75"/>
      <c r="N1164" s="75"/>
      <c r="O1164" s="75"/>
      <c r="P1164" s="75"/>
      <c r="Q1164" s="75"/>
      <c r="R1164" s="75"/>
    </row>
    <row r="1165" spans="1:18" x14ac:dyDescent="0.25">
      <c r="A1165" s="13" t="str">
        <f>IF(E1165="","",VLOOKUP(E1165,Datos!$A$18:$C$41,3,0))</f>
        <v/>
      </c>
      <c r="B1165" s="13" t="str">
        <f>IF(E1165="","",COUNTIF(E$19:E1165,E1165))</f>
        <v/>
      </c>
      <c r="C1165" s="13" t="str">
        <f t="shared" si="32"/>
        <v>NO</v>
      </c>
      <c r="E1165" s="37"/>
      <c r="F1165" s="37" t="str">
        <f t="shared" si="33"/>
        <v/>
      </c>
      <c r="G1165" s="75"/>
      <c r="H1165" s="75"/>
      <c r="I1165" s="75"/>
      <c r="J1165" s="75"/>
      <c r="K1165" s="75"/>
      <c r="L1165" s="75"/>
      <c r="M1165" s="75"/>
      <c r="N1165" s="75"/>
      <c r="O1165" s="75"/>
      <c r="P1165" s="75"/>
      <c r="Q1165" s="75"/>
      <c r="R1165" s="75"/>
    </row>
    <row r="1166" spans="1:18" x14ac:dyDescent="0.25">
      <c r="A1166" s="13" t="str">
        <f>IF(E1166="","",VLOOKUP(E1166,Datos!$A$18:$C$41,3,0))</f>
        <v/>
      </c>
      <c r="B1166" s="13" t="str">
        <f>IF(E1166="","",COUNTIF(E$19:E1166,E1166))</f>
        <v/>
      </c>
      <c r="C1166" s="13" t="str">
        <f t="shared" si="32"/>
        <v>NO</v>
      </c>
      <c r="E1166" s="37"/>
      <c r="F1166" s="37" t="str">
        <f t="shared" si="33"/>
        <v/>
      </c>
      <c r="G1166" s="75"/>
      <c r="H1166" s="75"/>
      <c r="I1166" s="75"/>
      <c r="J1166" s="75"/>
      <c r="K1166" s="75"/>
      <c r="L1166" s="75"/>
      <c r="M1166" s="75"/>
      <c r="N1166" s="75"/>
      <c r="O1166" s="75"/>
      <c r="P1166" s="75"/>
      <c r="Q1166" s="75"/>
      <c r="R1166" s="75"/>
    </row>
    <row r="1167" spans="1:18" x14ac:dyDescent="0.25">
      <c r="A1167" s="13" t="str">
        <f>IF(E1167="","",VLOOKUP(E1167,Datos!$A$18:$C$41,3,0))</f>
        <v/>
      </c>
      <c r="B1167" s="13" t="str">
        <f>IF(E1167="","",COUNTIF(E$19:E1167,E1167))</f>
        <v/>
      </c>
      <c r="C1167" s="13" t="str">
        <f t="shared" si="32"/>
        <v>NO</v>
      </c>
      <c r="E1167" s="37"/>
      <c r="F1167" s="37" t="str">
        <f t="shared" si="33"/>
        <v/>
      </c>
      <c r="G1167" s="75"/>
      <c r="H1167" s="75"/>
      <c r="I1167" s="75"/>
      <c r="J1167" s="75"/>
      <c r="K1167" s="75"/>
      <c r="L1167" s="75"/>
      <c r="M1167" s="75"/>
      <c r="N1167" s="75"/>
      <c r="O1167" s="75"/>
      <c r="P1167" s="75"/>
      <c r="Q1167" s="75"/>
      <c r="R1167" s="75"/>
    </row>
    <row r="1168" spans="1:18" x14ac:dyDescent="0.25">
      <c r="A1168" s="13" t="str">
        <f>IF(E1168="","",VLOOKUP(E1168,Datos!$A$18:$C$41,3,0))</f>
        <v/>
      </c>
      <c r="B1168" s="13" t="str">
        <f>IF(E1168="","",COUNTIF(E$19:E1168,E1168))</f>
        <v/>
      </c>
      <c r="C1168" s="13" t="str">
        <f t="shared" si="32"/>
        <v>NO</v>
      </c>
      <c r="E1168" s="37"/>
      <c r="F1168" s="37" t="str">
        <f t="shared" si="33"/>
        <v/>
      </c>
      <c r="G1168" s="75"/>
      <c r="H1168" s="75"/>
      <c r="I1168" s="75"/>
      <c r="J1168" s="75"/>
      <c r="K1168" s="75"/>
      <c r="L1168" s="75"/>
      <c r="M1168" s="75"/>
      <c r="N1168" s="75"/>
      <c r="O1168" s="75"/>
      <c r="P1168" s="75"/>
      <c r="Q1168" s="75"/>
      <c r="R1168" s="75"/>
    </row>
    <row r="1169" spans="1:18" x14ac:dyDescent="0.25">
      <c r="A1169" s="13" t="str">
        <f>IF(E1169="","",VLOOKUP(E1169,Datos!$A$18:$C$41,3,0))</f>
        <v/>
      </c>
      <c r="B1169" s="13" t="str">
        <f>IF(E1169="","",COUNTIF(E$19:E1169,E1169))</f>
        <v/>
      </c>
      <c r="C1169" s="13" t="str">
        <f t="shared" si="32"/>
        <v>NO</v>
      </c>
      <c r="E1169" s="37"/>
      <c r="F1169" s="37" t="str">
        <f t="shared" si="33"/>
        <v/>
      </c>
      <c r="G1169" s="75"/>
      <c r="H1169" s="75"/>
      <c r="I1169" s="75"/>
      <c r="J1169" s="75"/>
      <c r="K1169" s="75"/>
      <c r="L1169" s="75"/>
      <c r="M1169" s="75"/>
      <c r="N1169" s="75"/>
      <c r="O1169" s="75"/>
      <c r="P1169" s="75"/>
      <c r="Q1169" s="75"/>
      <c r="R1169" s="75"/>
    </row>
    <row r="1170" spans="1:18" x14ac:dyDescent="0.25">
      <c r="A1170" s="13" t="str">
        <f>IF(E1170="","",VLOOKUP(E1170,Datos!$A$18:$C$41,3,0))</f>
        <v/>
      </c>
      <c r="B1170" s="13" t="str">
        <f>IF(E1170="","",COUNTIF(E$19:E1170,E1170))</f>
        <v/>
      </c>
      <c r="C1170" s="13" t="str">
        <f t="shared" si="32"/>
        <v>NO</v>
      </c>
      <c r="E1170" s="37"/>
      <c r="F1170" s="37" t="str">
        <f t="shared" si="33"/>
        <v/>
      </c>
      <c r="G1170" s="75"/>
      <c r="H1170" s="75"/>
      <c r="I1170" s="75"/>
      <c r="J1170" s="75"/>
      <c r="K1170" s="75"/>
      <c r="L1170" s="75"/>
      <c r="M1170" s="75"/>
      <c r="N1170" s="75"/>
      <c r="O1170" s="75"/>
      <c r="P1170" s="75"/>
      <c r="Q1170" s="75"/>
      <c r="R1170" s="75"/>
    </row>
    <row r="1171" spans="1:18" x14ac:dyDescent="0.25">
      <c r="A1171" s="13" t="str">
        <f>IF(E1171="","",VLOOKUP(E1171,Datos!$A$18:$C$41,3,0))</f>
        <v/>
      </c>
      <c r="B1171" s="13" t="str">
        <f>IF(E1171="","",COUNTIF(E$19:E1171,E1171))</f>
        <v/>
      </c>
      <c r="C1171" s="13" t="str">
        <f t="shared" si="32"/>
        <v>NO</v>
      </c>
      <c r="E1171" s="37"/>
      <c r="F1171" s="37" t="str">
        <f t="shared" si="33"/>
        <v/>
      </c>
      <c r="G1171" s="75"/>
      <c r="H1171" s="75"/>
      <c r="I1171" s="75"/>
      <c r="J1171" s="75"/>
      <c r="K1171" s="75"/>
      <c r="L1171" s="75"/>
      <c r="M1171" s="75"/>
      <c r="N1171" s="75"/>
      <c r="O1171" s="75"/>
      <c r="P1171" s="75"/>
      <c r="Q1171" s="75"/>
      <c r="R1171" s="75"/>
    </row>
    <row r="1172" spans="1:18" x14ac:dyDescent="0.25">
      <c r="A1172" s="13" t="str">
        <f>IF(E1172="","",VLOOKUP(E1172,Datos!$A$18:$C$41,3,0))</f>
        <v/>
      </c>
      <c r="B1172" s="13" t="str">
        <f>IF(E1172="","",COUNTIF(E$19:E1172,E1172))</f>
        <v/>
      </c>
      <c r="C1172" s="13" t="str">
        <f t="shared" si="32"/>
        <v>NO</v>
      </c>
      <c r="E1172" s="37"/>
      <c r="F1172" s="37" t="str">
        <f t="shared" si="33"/>
        <v/>
      </c>
      <c r="G1172" s="75"/>
      <c r="H1172" s="75"/>
      <c r="I1172" s="75"/>
      <c r="J1172" s="75"/>
      <c r="K1172" s="75"/>
      <c r="L1172" s="75"/>
      <c r="M1172" s="75"/>
      <c r="N1172" s="75"/>
      <c r="O1172" s="75"/>
      <c r="P1172" s="75"/>
      <c r="Q1172" s="75"/>
      <c r="R1172" s="75"/>
    </row>
    <row r="1173" spans="1:18" x14ac:dyDescent="0.25">
      <c r="A1173" s="13" t="str">
        <f>IF(E1173="","",VLOOKUP(E1173,Datos!$A$18:$C$41,3,0))</f>
        <v/>
      </c>
      <c r="B1173" s="13" t="str">
        <f>IF(E1173="","",COUNTIF(E$19:E1173,E1173))</f>
        <v/>
      </c>
      <c r="C1173" s="13" t="str">
        <f t="shared" si="32"/>
        <v>NO</v>
      </c>
      <c r="E1173" s="37"/>
      <c r="F1173" s="37" t="str">
        <f t="shared" si="33"/>
        <v/>
      </c>
      <c r="G1173" s="75"/>
      <c r="H1173" s="75"/>
      <c r="I1173" s="75"/>
      <c r="J1173" s="75"/>
      <c r="K1173" s="75"/>
      <c r="L1173" s="75"/>
      <c r="M1173" s="75"/>
      <c r="N1173" s="75"/>
      <c r="O1173" s="75"/>
      <c r="P1173" s="75"/>
      <c r="Q1173" s="75"/>
      <c r="R1173" s="75"/>
    </row>
    <row r="1174" spans="1:18" x14ac:dyDescent="0.25">
      <c r="A1174" s="13" t="str">
        <f>IF(E1174="","",VLOOKUP(E1174,Datos!$A$18:$C$41,3,0))</f>
        <v/>
      </c>
      <c r="B1174" s="13" t="str">
        <f>IF(E1174="","",COUNTIF(E$19:E1174,E1174))</f>
        <v/>
      </c>
      <c r="C1174" s="13" t="str">
        <f t="shared" si="32"/>
        <v>NO</v>
      </c>
      <c r="E1174" s="37"/>
      <c r="F1174" s="37" t="str">
        <f t="shared" si="33"/>
        <v/>
      </c>
      <c r="G1174" s="75"/>
      <c r="H1174" s="75"/>
      <c r="I1174" s="75"/>
      <c r="J1174" s="75"/>
      <c r="K1174" s="75"/>
      <c r="L1174" s="75"/>
      <c r="M1174" s="75"/>
      <c r="N1174" s="75"/>
      <c r="O1174" s="75"/>
      <c r="P1174" s="75"/>
      <c r="Q1174" s="75"/>
      <c r="R1174" s="75"/>
    </row>
    <row r="1175" spans="1:18" x14ac:dyDescent="0.25">
      <c r="A1175" s="13" t="str">
        <f>IF(E1175="","",VLOOKUP(E1175,Datos!$A$18:$C$41,3,0))</f>
        <v/>
      </c>
      <c r="B1175" s="13" t="str">
        <f>IF(E1175="","",COUNTIF(E$19:E1175,E1175))</f>
        <v/>
      </c>
      <c r="C1175" s="13" t="str">
        <f t="shared" si="32"/>
        <v>NO</v>
      </c>
      <c r="E1175" s="37"/>
      <c r="F1175" s="37" t="str">
        <f t="shared" si="33"/>
        <v/>
      </c>
      <c r="G1175" s="75"/>
      <c r="H1175" s="75"/>
      <c r="I1175" s="75"/>
      <c r="J1175" s="75"/>
      <c r="K1175" s="75"/>
      <c r="L1175" s="75"/>
      <c r="M1175" s="75"/>
      <c r="N1175" s="75"/>
      <c r="O1175" s="75"/>
      <c r="P1175" s="75"/>
      <c r="Q1175" s="75"/>
      <c r="R1175" s="75"/>
    </row>
    <row r="1176" spans="1:18" x14ac:dyDescent="0.25">
      <c r="A1176" s="13" t="str">
        <f>IF(E1176="","",VLOOKUP(E1176,Datos!$A$18:$C$41,3,0))</f>
        <v/>
      </c>
      <c r="B1176" s="13" t="str">
        <f>IF(E1176="","",COUNTIF(E$19:E1176,E1176))</f>
        <v/>
      </c>
      <c r="C1176" s="13" t="str">
        <f t="shared" si="32"/>
        <v>NO</v>
      </c>
      <c r="E1176" s="37"/>
      <c r="F1176" s="37" t="str">
        <f t="shared" si="33"/>
        <v/>
      </c>
      <c r="G1176" s="75"/>
      <c r="H1176" s="75"/>
      <c r="I1176" s="75"/>
      <c r="J1176" s="75"/>
      <c r="K1176" s="75"/>
      <c r="L1176" s="75"/>
      <c r="M1176" s="75"/>
      <c r="N1176" s="75"/>
      <c r="O1176" s="75"/>
      <c r="P1176" s="75"/>
      <c r="Q1176" s="75"/>
      <c r="R1176" s="75"/>
    </row>
    <row r="1177" spans="1:18" x14ac:dyDescent="0.25">
      <c r="A1177" s="13" t="str">
        <f>IF(E1177="","",VLOOKUP(E1177,Datos!$A$18:$C$41,3,0))</f>
        <v/>
      </c>
      <c r="B1177" s="13" t="str">
        <f>IF(E1177="","",COUNTIF(E$19:E1177,E1177))</f>
        <v/>
      </c>
      <c r="C1177" s="13" t="str">
        <f t="shared" si="32"/>
        <v>NO</v>
      </c>
      <c r="E1177" s="37"/>
      <c r="F1177" s="37" t="str">
        <f t="shared" si="33"/>
        <v/>
      </c>
      <c r="G1177" s="75"/>
      <c r="H1177" s="75"/>
      <c r="I1177" s="75"/>
      <c r="J1177" s="75"/>
      <c r="K1177" s="75"/>
      <c r="L1177" s="75"/>
      <c r="M1177" s="75"/>
      <c r="N1177" s="75"/>
      <c r="O1177" s="75"/>
      <c r="P1177" s="75"/>
      <c r="Q1177" s="75"/>
      <c r="R1177" s="75"/>
    </row>
    <row r="1178" spans="1:18" x14ac:dyDescent="0.25">
      <c r="A1178" s="13" t="str">
        <f>IF(E1178="","",VLOOKUP(E1178,Datos!$A$18:$C$41,3,0))</f>
        <v/>
      </c>
      <c r="B1178" s="13" t="str">
        <f>IF(E1178="","",COUNTIF(E$19:E1178,E1178))</f>
        <v/>
      </c>
      <c r="C1178" s="13" t="str">
        <f t="shared" si="32"/>
        <v>NO</v>
      </c>
      <c r="E1178" s="37"/>
      <c r="F1178" s="37" t="str">
        <f t="shared" si="33"/>
        <v/>
      </c>
      <c r="G1178" s="75"/>
      <c r="H1178" s="75"/>
      <c r="I1178" s="75"/>
      <c r="J1178" s="75"/>
      <c r="K1178" s="75"/>
      <c r="L1178" s="75"/>
      <c r="M1178" s="75"/>
      <c r="N1178" s="75"/>
      <c r="O1178" s="75"/>
      <c r="P1178" s="75"/>
      <c r="Q1178" s="75"/>
      <c r="R1178" s="75"/>
    </row>
    <row r="1179" spans="1:18" x14ac:dyDescent="0.25">
      <c r="A1179" s="13" t="str">
        <f>IF(E1179="","",VLOOKUP(E1179,Datos!$A$18:$C$41,3,0))</f>
        <v/>
      </c>
      <c r="B1179" s="13" t="str">
        <f>IF(E1179="","",COUNTIF(E$19:E1179,E1179))</f>
        <v/>
      </c>
      <c r="C1179" s="13" t="str">
        <f t="shared" si="32"/>
        <v>NO</v>
      </c>
      <c r="E1179" s="37"/>
      <c r="F1179" s="37" t="str">
        <f t="shared" si="33"/>
        <v/>
      </c>
      <c r="G1179" s="75"/>
      <c r="H1179" s="75"/>
      <c r="I1179" s="75"/>
      <c r="J1179" s="75"/>
      <c r="K1179" s="75"/>
      <c r="L1179" s="75"/>
      <c r="M1179" s="75"/>
      <c r="N1179" s="75"/>
      <c r="O1179" s="75"/>
      <c r="P1179" s="75"/>
      <c r="Q1179" s="75"/>
      <c r="R1179" s="75"/>
    </row>
    <row r="1180" spans="1:18" x14ac:dyDescent="0.25">
      <c r="A1180" s="13" t="str">
        <f>IF(E1180="","",VLOOKUP(E1180,Datos!$A$18:$C$41,3,0))</f>
        <v/>
      </c>
      <c r="B1180" s="13" t="str">
        <f>IF(E1180="","",COUNTIF(E$19:E1180,E1180))</f>
        <v/>
      </c>
      <c r="C1180" s="13" t="str">
        <f t="shared" si="32"/>
        <v>NO</v>
      </c>
      <c r="E1180" s="37"/>
      <c r="F1180" s="37" t="str">
        <f t="shared" si="33"/>
        <v/>
      </c>
      <c r="G1180" s="75"/>
      <c r="H1180" s="75"/>
      <c r="I1180" s="75"/>
      <c r="J1180" s="75"/>
      <c r="K1180" s="75"/>
      <c r="L1180" s="75"/>
      <c r="M1180" s="75"/>
      <c r="N1180" s="75"/>
      <c r="O1180" s="75"/>
      <c r="P1180" s="75"/>
      <c r="Q1180" s="75"/>
      <c r="R1180" s="75"/>
    </row>
    <row r="1181" spans="1:18" x14ac:dyDescent="0.25">
      <c r="A1181" s="13" t="str">
        <f>IF(E1181="","",VLOOKUP(E1181,Datos!$A$18:$C$41,3,0))</f>
        <v/>
      </c>
      <c r="B1181" s="13" t="str">
        <f>IF(E1181="","",COUNTIF(E$19:E1181,E1181))</f>
        <v/>
      </c>
      <c r="C1181" s="13" t="str">
        <f t="shared" si="32"/>
        <v>NO</v>
      </c>
      <c r="E1181" s="37"/>
      <c r="F1181" s="37" t="str">
        <f t="shared" si="33"/>
        <v/>
      </c>
      <c r="G1181" s="75"/>
      <c r="H1181" s="75"/>
      <c r="I1181" s="75"/>
      <c r="J1181" s="75"/>
      <c r="K1181" s="75"/>
      <c r="L1181" s="75"/>
      <c r="M1181" s="75"/>
      <c r="N1181" s="75"/>
      <c r="O1181" s="75"/>
      <c r="P1181" s="75"/>
      <c r="Q1181" s="75"/>
      <c r="R1181" s="75"/>
    </row>
    <row r="1182" spans="1:18" x14ac:dyDescent="0.25">
      <c r="A1182" s="13" t="str">
        <f>IF(E1182="","",VLOOKUP(E1182,Datos!$A$18:$C$41,3,0))</f>
        <v/>
      </c>
      <c r="B1182" s="13" t="str">
        <f>IF(E1182="","",COUNTIF(E$19:E1182,E1182))</f>
        <v/>
      </c>
      <c r="C1182" s="13" t="str">
        <f t="shared" si="32"/>
        <v>NO</v>
      </c>
      <c r="E1182" s="37"/>
      <c r="F1182" s="37" t="str">
        <f t="shared" si="33"/>
        <v/>
      </c>
      <c r="G1182" s="75"/>
      <c r="H1182" s="75"/>
      <c r="I1182" s="75"/>
      <c r="J1182" s="75"/>
      <c r="K1182" s="75"/>
      <c r="L1182" s="75"/>
      <c r="M1182" s="75"/>
      <c r="N1182" s="75"/>
      <c r="O1182" s="75"/>
      <c r="P1182" s="75"/>
      <c r="Q1182" s="75"/>
      <c r="R1182" s="75"/>
    </row>
    <row r="1183" spans="1:18" x14ac:dyDescent="0.25">
      <c r="A1183" s="13" t="str">
        <f>IF(E1183="","",VLOOKUP(E1183,Datos!$A$18:$C$41,3,0))</f>
        <v/>
      </c>
      <c r="B1183" s="13" t="str">
        <f>IF(E1183="","",COUNTIF(E$19:E1183,E1183))</f>
        <v/>
      </c>
      <c r="C1183" s="13" t="str">
        <f t="shared" si="32"/>
        <v>NO</v>
      </c>
      <c r="E1183" s="37"/>
      <c r="F1183" s="37" t="str">
        <f t="shared" si="33"/>
        <v/>
      </c>
      <c r="G1183" s="75"/>
      <c r="H1183" s="75"/>
      <c r="I1183" s="75"/>
      <c r="J1183" s="75"/>
      <c r="K1183" s="75"/>
      <c r="L1183" s="75"/>
      <c r="M1183" s="75"/>
      <c r="N1183" s="75"/>
      <c r="O1183" s="75"/>
      <c r="P1183" s="75"/>
      <c r="Q1183" s="75"/>
      <c r="R1183" s="75"/>
    </row>
    <row r="1184" spans="1:18" x14ac:dyDescent="0.25">
      <c r="A1184" s="13" t="str">
        <f>IF(E1184="","",VLOOKUP(E1184,Datos!$A$18:$C$41,3,0))</f>
        <v/>
      </c>
      <c r="B1184" s="13" t="str">
        <f>IF(E1184="","",COUNTIF(E$19:E1184,E1184))</f>
        <v/>
      </c>
      <c r="C1184" s="13" t="str">
        <f t="shared" si="32"/>
        <v>NO</v>
      </c>
      <c r="E1184" s="37"/>
      <c r="F1184" s="37" t="str">
        <f t="shared" si="33"/>
        <v/>
      </c>
      <c r="G1184" s="75"/>
      <c r="H1184" s="75"/>
      <c r="I1184" s="75"/>
      <c r="J1184" s="75"/>
      <c r="K1184" s="75"/>
      <c r="L1184" s="75"/>
      <c r="M1184" s="75"/>
      <c r="N1184" s="75"/>
      <c r="O1184" s="75"/>
      <c r="P1184" s="75"/>
      <c r="Q1184" s="75"/>
      <c r="R1184" s="75"/>
    </row>
    <row r="1185" spans="1:18" x14ac:dyDescent="0.25">
      <c r="A1185" s="13" t="str">
        <f>IF(E1185="","",VLOOKUP(E1185,Datos!$A$18:$C$41,3,0))</f>
        <v/>
      </c>
      <c r="B1185" s="13" t="str">
        <f>IF(E1185="","",COUNTIF(E$19:E1185,E1185))</f>
        <v/>
      </c>
      <c r="C1185" s="13" t="str">
        <f t="shared" si="32"/>
        <v>NO</v>
      </c>
      <c r="E1185" s="37"/>
      <c r="F1185" s="37" t="str">
        <f t="shared" si="33"/>
        <v/>
      </c>
      <c r="G1185" s="75"/>
      <c r="H1185" s="75"/>
      <c r="I1185" s="75"/>
      <c r="J1185" s="75"/>
      <c r="K1185" s="75"/>
      <c r="L1185" s="75"/>
      <c r="M1185" s="75"/>
      <c r="N1185" s="75"/>
      <c r="O1185" s="75"/>
      <c r="P1185" s="75"/>
      <c r="Q1185" s="75"/>
      <c r="R1185" s="75"/>
    </row>
    <row r="1186" spans="1:18" x14ac:dyDescent="0.25">
      <c r="A1186" s="13" t="str">
        <f>IF(E1186="","",VLOOKUP(E1186,Datos!$A$18:$C$41,3,0))</f>
        <v/>
      </c>
      <c r="B1186" s="13" t="str">
        <f>IF(E1186="","",COUNTIF(E$19:E1186,E1186))</f>
        <v/>
      </c>
      <c r="C1186" s="13" t="str">
        <f t="shared" si="32"/>
        <v>NO</v>
      </c>
      <c r="E1186" s="37"/>
      <c r="F1186" s="37" t="str">
        <f t="shared" si="33"/>
        <v/>
      </c>
      <c r="G1186" s="75"/>
      <c r="H1186" s="75"/>
      <c r="I1186" s="75"/>
      <c r="J1186" s="75"/>
      <c r="K1186" s="75"/>
      <c r="L1186" s="75"/>
      <c r="M1186" s="75"/>
      <c r="N1186" s="75"/>
      <c r="O1186" s="75"/>
      <c r="P1186" s="75"/>
      <c r="Q1186" s="75"/>
      <c r="R1186" s="75"/>
    </row>
    <row r="1187" spans="1:18" x14ac:dyDescent="0.25">
      <c r="A1187" s="13" t="str">
        <f>IF(E1187="","",VLOOKUP(E1187,Datos!$A$18:$C$41,3,0))</f>
        <v/>
      </c>
      <c r="B1187" s="13" t="str">
        <f>IF(E1187="","",COUNTIF(E$19:E1187,E1187))</f>
        <v/>
      </c>
      <c r="C1187" s="13" t="str">
        <f t="shared" si="32"/>
        <v>NO</v>
      </c>
      <c r="E1187" s="37"/>
      <c r="F1187" s="37" t="str">
        <f t="shared" si="33"/>
        <v/>
      </c>
      <c r="G1187" s="75"/>
      <c r="H1187" s="75"/>
      <c r="I1187" s="75"/>
      <c r="J1187" s="75"/>
      <c r="K1187" s="75"/>
      <c r="L1187" s="75"/>
      <c r="M1187" s="75"/>
      <c r="N1187" s="75"/>
      <c r="O1187" s="75"/>
      <c r="P1187" s="75"/>
      <c r="Q1187" s="75"/>
      <c r="R1187" s="75"/>
    </row>
    <row r="1188" spans="1:18" x14ac:dyDescent="0.25">
      <c r="A1188" s="13" t="str">
        <f>IF(E1188="","",VLOOKUP(E1188,Datos!$A$18:$C$41,3,0))</f>
        <v/>
      </c>
      <c r="B1188" s="13" t="str">
        <f>IF(E1188="","",COUNTIF(E$19:E1188,E1188))</f>
        <v/>
      </c>
      <c r="C1188" s="13" t="str">
        <f t="shared" si="32"/>
        <v>NO</v>
      </c>
      <c r="E1188" s="37"/>
      <c r="F1188" s="37" t="str">
        <f t="shared" si="33"/>
        <v/>
      </c>
      <c r="G1188" s="75"/>
      <c r="H1188" s="75"/>
      <c r="I1188" s="75"/>
      <c r="J1188" s="75"/>
      <c r="K1188" s="75"/>
      <c r="L1188" s="75"/>
      <c r="M1188" s="75"/>
      <c r="N1188" s="75"/>
      <c r="O1188" s="75"/>
      <c r="P1188" s="75"/>
      <c r="Q1188" s="75"/>
      <c r="R1188" s="75"/>
    </row>
    <row r="1189" spans="1:18" x14ac:dyDescent="0.25">
      <c r="A1189" s="13" t="str">
        <f>IF(E1189="","",VLOOKUP(E1189,Datos!$A$18:$C$41,3,0))</f>
        <v/>
      </c>
      <c r="B1189" s="13" t="str">
        <f>IF(E1189="","",COUNTIF(E$19:E1189,E1189))</f>
        <v/>
      </c>
      <c r="C1189" s="13" t="str">
        <f t="shared" si="32"/>
        <v>NO</v>
      </c>
      <c r="E1189" s="37"/>
      <c r="F1189" s="37" t="str">
        <f t="shared" si="33"/>
        <v/>
      </c>
      <c r="G1189" s="75"/>
      <c r="H1189" s="75"/>
      <c r="I1189" s="75"/>
      <c r="J1189" s="75"/>
      <c r="K1189" s="75"/>
      <c r="L1189" s="75"/>
      <c r="M1189" s="75"/>
      <c r="N1189" s="75"/>
      <c r="O1189" s="75"/>
      <c r="P1189" s="75"/>
      <c r="Q1189" s="75"/>
      <c r="R1189" s="75"/>
    </row>
    <row r="1190" spans="1:18" x14ac:dyDescent="0.25">
      <c r="A1190" s="13" t="str">
        <f>IF(E1190="","",VLOOKUP(E1190,Datos!$A$18:$C$41,3,0))</f>
        <v/>
      </c>
      <c r="B1190" s="13" t="str">
        <f>IF(E1190="","",COUNTIF(E$19:E1190,E1190))</f>
        <v/>
      </c>
      <c r="C1190" s="13" t="str">
        <f t="shared" si="32"/>
        <v>NO</v>
      </c>
      <c r="E1190" s="37"/>
      <c r="F1190" s="37" t="str">
        <f t="shared" si="33"/>
        <v/>
      </c>
      <c r="G1190" s="75"/>
      <c r="H1190" s="75"/>
      <c r="I1190" s="75"/>
      <c r="J1190" s="75"/>
      <c r="K1190" s="75"/>
      <c r="L1190" s="75"/>
      <c r="M1190" s="75"/>
      <c r="N1190" s="75"/>
      <c r="O1190" s="75"/>
      <c r="P1190" s="75"/>
      <c r="Q1190" s="75"/>
      <c r="R1190" s="75"/>
    </row>
    <row r="1191" spans="1:18" x14ac:dyDescent="0.25">
      <c r="A1191" s="13" t="str">
        <f>IF(E1191="","",VLOOKUP(E1191,Datos!$A$18:$C$41,3,0))</f>
        <v/>
      </c>
      <c r="B1191" s="13" t="str">
        <f>IF(E1191="","",COUNTIF(E$19:E1191,E1191))</f>
        <v/>
      </c>
      <c r="C1191" s="13" t="str">
        <f t="shared" si="32"/>
        <v>NO</v>
      </c>
      <c r="E1191" s="37"/>
      <c r="F1191" s="37" t="str">
        <f t="shared" si="33"/>
        <v/>
      </c>
      <c r="G1191" s="75"/>
      <c r="H1191" s="75"/>
      <c r="I1191" s="75"/>
      <c r="J1191" s="75"/>
      <c r="K1191" s="75"/>
      <c r="L1191" s="75"/>
      <c r="M1191" s="75"/>
      <c r="N1191" s="75"/>
      <c r="O1191" s="75"/>
      <c r="P1191" s="75"/>
      <c r="Q1191" s="75"/>
      <c r="R1191" s="75"/>
    </row>
    <row r="1192" spans="1:18" x14ac:dyDescent="0.25">
      <c r="A1192" s="13" t="str">
        <f>IF(E1192="","",VLOOKUP(E1192,Datos!$A$18:$C$41,3,0))</f>
        <v/>
      </c>
      <c r="B1192" s="13" t="str">
        <f>IF(E1192="","",COUNTIF(E$19:E1192,E1192))</f>
        <v/>
      </c>
      <c r="C1192" s="13" t="str">
        <f t="shared" si="32"/>
        <v>NO</v>
      </c>
      <c r="E1192" s="37"/>
      <c r="F1192" s="37" t="str">
        <f t="shared" si="33"/>
        <v/>
      </c>
      <c r="G1192" s="75"/>
      <c r="H1192" s="75"/>
      <c r="I1192" s="75"/>
      <c r="J1192" s="75"/>
      <c r="K1192" s="75"/>
      <c r="L1192" s="75"/>
      <c r="M1192" s="75"/>
      <c r="N1192" s="75"/>
      <c r="O1192" s="75"/>
      <c r="P1192" s="75"/>
      <c r="Q1192" s="75"/>
      <c r="R1192" s="75"/>
    </row>
    <row r="1193" spans="1:18" x14ac:dyDescent="0.25">
      <c r="A1193" s="13" t="str">
        <f>IF(E1193="","",VLOOKUP(E1193,Datos!$A$18:$C$41,3,0))</f>
        <v/>
      </c>
      <c r="B1193" s="13" t="str">
        <f>IF(E1193="","",COUNTIF(E$19:E1193,E1193))</f>
        <v/>
      </c>
      <c r="C1193" s="13" t="str">
        <f t="shared" si="32"/>
        <v>NO</v>
      </c>
      <c r="E1193" s="37"/>
      <c r="F1193" s="37" t="str">
        <f t="shared" si="33"/>
        <v/>
      </c>
      <c r="G1193" s="75"/>
      <c r="H1193" s="75"/>
      <c r="I1193" s="75"/>
      <c r="J1193" s="75"/>
      <c r="K1193" s="75"/>
      <c r="L1193" s="75"/>
      <c r="M1193" s="75"/>
      <c r="N1193" s="75"/>
      <c r="O1193" s="75"/>
      <c r="P1193" s="75"/>
      <c r="Q1193" s="75"/>
      <c r="R1193" s="75"/>
    </row>
    <row r="1194" spans="1:18" x14ac:dyDescent="0.25">
      <c r="A1194" s="13" t="str">
        <f>IF(E1194="","",VLOOKUP(E1194,Datos!$A$18:$C$41,3,0))</f>
        <v/>
      </c>
      <c r="B1194" s="13" t="str">
        <f>IF(E1194="","",COUNTIF(E$19:E1194,E1194))</f>
        <v/>
      </c>
      <c r="C1194" s="13" t="str">
        <f t="shared" si="32"/>
        <v>NO</v>
      </c>
      <c r="E1194" s="37"/>
      <c r="F1194" s="37" t="str">
        <f t="shared" si="33"/>
        <v/>
      </c>
      <c r="G1194" s="75"/>
      <c r="H1194" s="75"/>
      <c r="I1194" s="75"/>
      <c r="J1194" s="75"/>
      <c r="K1194" s="75"/>
      <c r="L1194" s="75"/>
      <c r="M1194" s="75"/>
      <c r="N1194" s="75"/>
      <c r="O1194" s="75"/>
      <c r="P1194" s="75"/>
      <c r="Q1194" s="75"/>
      <c r="R1194" s="75"/>
    </row>
    <row r="1195" spans="1:18" x14ac:dyDescent="0.25">
      <c r="A1195" s="13" t="str">
        <f>IF(E1195="","",VLOOKUP(E1195,Datos!$A$18:$C$41,3,0))</f>
        <v/>
      </c>
      <c r="B1195" s="13" t="str">
        <f>IF(E1195="","",COUNTIF(E$19:E1195,E1195))</f>
        <v/>
      </c>
      <c r="C1195" s="13" t="str">
        <f t="shared" si="32"/>
        <v>NO</v>
      </c>
      <c r="E1195" s="37"/>
      <c r="F1195" s="37" t="str">
        <f t="shared" si="33"/>
        <v/>
      </c>
      <c r="G1195" s="75"/>
      <c r="H1195" s="75"/>
      <c r="I1195" s="75"/>
      <c r="J1195" s="75"/>
      <c r="K1195" s="75"/>
      <c r="L1195" s="75"/>
      <c r="M1195" s="75"/>
      <c r="N1195" s="75"/>
      <c r="O1195" s="75"/>
      <c r="P1195" s="75"/>
      <c r="Q1195" s="75"/>
      <c r="R1195" s="75"/>
    </row>
    <row r="1196" spans="1:18" x14ac:dyDescent="0.25">
      <c r="A1196" s="13" t="str">
        <f>IF(E1196="","",VLOOKUP(E1196,Datos!$A$18:$C$41,3,0))</f>
        <v/>
      </c>
      <c r="B1196" s="13" t="str">
        <f>IF(E1196="","",COUNTIF(E$19:E1196,E1196))</f>
        <v/>
      </c>
      <c r="C1196" s="13" t="str">
        <f t="shared" si="32"/>
        <v>NO</v>
      </c>
      <c r="E1196" s="37"/>
      <c r="F1196" s="37" t="str">
        <f t="shared" si="33"/>
        <v/>
      </c>
      <c r="G1196" s="75"/>
      <c r="H1196" s="75"/>
      <c r="I1196" s="75"/>
      <c r="J1196" s="75"/>
      <c r="K1196" s="75"/>
      <c r="L1196" s="75"/>
      <c r="M1196" s="75"/>
      <c r="N1196" s="75"/>
      <c r="O1196" s="75"/>
      <c r="P1196" s="75"/>
      <c r="Q1196" s="75"/>
      <c r="R1196" s="75"/>
    </row>
    <row r="1197" spans="1:18" x14ac:dyDescent="0.25">
      <c r="A1197" s="13" t="str">
        <f>IF(E1197="","",VLOOKUP(E1197,Datos!$A$18:$C$41,3,0))</f>
        <v/>
      </c>
      <c r="B1197" s="13" t="str">
        <f>IF(E1197="","",COUNTIF(E$19:E1197,E1197))</f>
        <v/>
      </c>
      <c r="C1197" s="13" t="str">
        <f t="shared" si="32"/>
        <v>NO</v>
      </c>
      <c r="E1197" s="37"/>
      <c r="F1197" s="37" t="str">
        <f t="shared" si="33"/>
        <v/>
      </c>
      <c r="G1197" s="75"/>
      <c r="H1197" s="75"/>
      <c r="I1197" s="75"/>
      <c r="J1197" s="75"/>
      <c r="K1197" s="75"/>
      <c r="L1197" s="75"/>
      <c r="M1197" s="75"/>
      <c r="N1197" s="75"/>
      <c r="O1197" s="75"/>
      <c r="P1197" s="75"/>
      <c r="Q1197" s="75"/>
      <c r="R1197" s="75"/>
    </row>
    <row r="1198" spans="1:18" x14ac:dyDescent="0.25">
      <c r="A1198" s="13" t="str">
        <f>IF(E1198="","",VLOOKUP(E1198,Datos!$A$18:$C$41,3,0))</f>
        <v/>
      </c>
      <c r="B1198" s="13" t="str">
        <f>IF(E1198="","",COUNTIF(E$19:E1198,E1198))</f>
        <v/>
      </c>
      <c r="C1198" s="13" t="str">
        <f t="shared" si="32"/>
        <v>NO</v>
      </c>
      <c r="E1198" s="37"/>
      <c r="F1198" s="37" t="str">
        <f t="shared" si="33"/>
        <v/>
      </c>
      <c r="G1198" s="75"/>
      <c r="H1198" s="75"/>
      <c r="I1198" s="75"/>
      <c r="J1198" s="75"/>
      <c r="K1198" s="75"/>
      <c r="L1198" s="75"/>
      <c r="M1198" s="75"/>
      <c r="N1198" s="75"/>
      <c r="O1198" s="75"/>
      <c r="P1198" s="75"/>
      <c r="Q1198" s="75"/>
      <c r="R1198" s="75"/>
    </row>
    <row r="1199" spans="1:18" x14ac:dyDescent="0.25">
      <c r="A1199" s="13" t="str">
        <f>IF(E1199="","",VLOOKUP(E1199,Datos!$A$18:$C$41,3,0))</f>
        <v/>
      </c>
      <c r="B1199" s="13" t="str">
        <f>IF(E1199="","",COUNTIF(E$19:E1199,E1199))</f>
        <v/>
      </c>
      <c r="C1199" s="13" t="str">
        <f t="shared" si="32"/>
        <v>NO</v>
      </c>
      <c r="E1199" s="37"/>
      <c r="F1199" s="37" t="str">
        <f t="shared" si="33"/>
        <v/>
      </c>
      <c r="G1199" s="75"/>
      <c r="H1199" s="75"/>
      <c r="I1199" s="75"/>
      <c r="J1199" s="75"/>
      <c r="K1199" s="75"/>
      <c r="L1199" s="75"/>
      <c r="M1199" s="75"/>
      <c r="N1199" s="75"/>
      <c r="O1199" s="75"/>
      <c r="P1199" s="75"/>
      <c r="Q1199" s="75"/>
      <c r="R1199" s="75"/>
    </row>
    <row r="1200" spans="1:18" x14ac:dyDescent="0.25">
      <c r="A1200" s="13" t="str">
        <f>IF(E1200="","",VLOOKUP(E1200,Datos!$A$18:$C$41,3,0))</f>
        <v/>
      </c>
      <c r="B1200" s="13" t="str">
        <f>IF(E1200="","",COUNTIF(E$19:E1200,E1200))</f>
        <v/>
      </c>
      <c r="C1200" s="13" t="str">
        <f t="shared" si="32"/>
        <v>NO</v>
      </c>
      <c r="E1200" s="37"/>
      <c r="F1200" s="37" t="str">
        <f t="shared" si="33"/>
        <v/>
      </c>
      <c r="G1200" s="75"/>
      <c r="H1200" s="75"/>
      <c r="I1200" s="75"/>
      <c r="J1200" s="75"/>
      <c r="K1200" s="75"/>
      <c r="L1200" s="75"/>
      <c r="M1200" s="75"/>
      <c r="N1200" s="75"/>
      <c r="O1200" s="75"/>
      <c r="P1200" s="75"/>
      <c r="Q1200" s="75"/>
      <c r="R1200" s="75"/>
    </row>
    <row r="1201" spans="1:18" x14ac:dyDescent="0.25">
      <c r="A1201" s="13" t="str">
        <f>IF(E1201="","",VLOOKUP(E1201,Datos!$A$18:$C$41,3,0))</f>
        <v/>
      </c>
      <c r="B1201" s="13" t="str">
        <f>IF(E1201="","",COUNTIF(E$19:E1201,E1201))</f>
        <v/>
      </c>
      <c r="C1201" s="13" t="str">
        <f t="shared" si="32"/>
        <v>NO</v>
      </c>
      <c r="E1201" s="37"/>
      <c r="F1201" s="37" t="str">
        <f t="shared" si="33"/>
        <v/>
      </c>
      <c r="G1201" s="75"/>
      <c r="H1201" s="75"/>
      <c r="I1201" s="75"/>
      <c r="J1201" s="75"/>
      <c r="K1201" s="75"/>
      <c r="L1201" s="75"/>
      <c r="M1201" s="75"/>
      <c r="N1201" s="75"/>
      <c r="O1201" s="75"/>
      <c r="P1201" s="75"/>
      <c r="Q1201" s="75"/>
      <c r="R1201" s="75"/>
    </row>
    <row r="1202" spans="1:18" x14ac:dyDescent="0.25">
      <c r="A1202" s="13" t="str">
        <f>IF(E1202="","",VLOOKUP(E1202,Datos!$A$18:$C$41,3,0))</f>
        <v/>
      </c>
      <c r="B1202" s="13" t="str">
        <f>IF(E1202="","",COUNTIF(E$19:E1202,E1202))</f>
        <v/>
      </c>
      <c r="C1202" s="13" t="str">
        <f t="shared" si="32"/>
        <v>NO</v>
      </c>
      <c r="E1202" s="37"/>
      <c r="F1202" s="37" t="str">
        <f t="shared" si="33"/>
        <v/>
      </c>
      <c r="G1202" s="75"/>
      <c r="H1202" s="75"/>
      <c r="I1202" s="75"/>
      <c r="J1202" s="75"/>
      <c r="K1202" s="75"/>
      <c r="L1202" s="75"/>
      <c r="M1202" s="75"/>
      <c r="N1202" s="75"/>
      <c r="O1202" s="75"/>
      <c r="P1202" s="75"/>
      <c r="Q1202" s="75"/>
      <c r="R1202" s="75"/>
    </row>
    <row r="1203" spans="1:18" x14ac:dyDescent="0.25">
      <c r="A1203" s="13" t="str">
        <f>IF(E1203="","",VLOOKUP(E1203,Datos!$A$18:$C$41,3,0))</f>
        <v/>
      </c>
      <c r="B1203" s="13" t="str">
        <f>IF(E1203="","",COUNTIF(E$19:E1203,E1203))</f>
        <v/>
      </c>
      <c r="C1203" s="13" t="str">
        <f t="shared" si="32"/>
        <v>NO</v>
      </c>
      <c r="E1203" s="37"/>
      <c r="F1203" s="37" t="str">
        <f t="shared" si="33"/>
        <v/>
      </c>
      <c r="G1203" s="75"/>
      <c r="H1203" s="75"/>
      <c r="I1203" s="75"/>
      <c r="J1203" s="75"/>
      <c r="K1203" s="75"/>
      <c r="L1203" s="75"/>
      <c r="M1203" s="75"/>
      <c r="N1203" s="75"/>
      <c r="O1203" s="75"/>
      <c r="P1203" s="75"/>
      <c r="Q1203" s="75"/>
      <c r="R1203" s="75"/>
    </row>
    <row r="1204" spans="1:18" x14ac:dyDescent="0.25">
      <c r="A1204" s="13" t="str">
        <f>IF(E1204="","",VLOOKUP(E1204,Datos!$A$18:$C$41,3,0))</f>
        <v/>
      </c>
      <c r="B1204" s="13" t="str">
        <f>IF(E1204="","",COUNTIF(E$19:E1204,E1204))</f>
        <v/>
      </c>
      <c r="C1204" s="13" t="str">
        <f t="shared" si="32"/>
        <v>NO</v>
      </c>
      <c r="E1204" s="37"/>
      <c r="F1204" s="37" t="str">
        <f t="shared" si="33"/>
        <v/>
      </c>
      <c r="G1204" s="75"/>
      <c r="H1204" s="75"/>
      <c r="I1204" s="75"/>
      <c r="J1204" s="75"/>
      <c r="K1204" s="75"/>
      <c r="L1204" s="75"/>
      <c r="M1204" s="75"/>
      <c r="N1204" s="75"/>
      <c r="O1204" s="75"/>
      <c r="P1204" s="75"/>
      <c r="Q1204" s="75"/>
      <c r="R1204" s="75"/>
    </row>
    <row r="1205" spans="1:18" x14ac:dyDescent="0.25">
      <c r="A1205" s="13" t="str">
        <f>IF(E1205="","",VLOOKUP(E1205,Datos!$A$18:$C$41,3,0))</f>
        <v/>
      </c>
      <c r="B1205" s="13" t="str">
        <f>IF(E1205="","",COUNTIF(E$19:E1205,E1205))</f>
        <v/>
      </c>
      <c r="C1205" s="13" t="str">
        <f t="shared" si="32"/>
        <v>NO</v>
      </c>
      <c r="E1205" s="37"/>
      <c r="F1205" s="37" t="str">
        <f t="shared" si="33"/>
        <v/>
      </c>
      <c r="G1205" s="75"/>
      <c r="H1205" s="75"/>
      <c r="I1205" s="75"/>
      <c r="J1205" s="75"/>
      <c r="K1205" s="75"/>
      <c r="L1205" s="75"/>
      <c r="M1205" s="75"/>
      <c r="N1205" s="75"/>
      <c r="O1205" s="75"/>
      <c r="P1205" s="75"/>
      <c r="Q1205" s="75"/>
      <c r="R1205" s="75"/>
    </row>
    <row r="1206" spans="1:18" x14ac:dyDescent="0.25">
      <c r="A1206" s="13" t="str">
        <f>IF(E1206="","",VLOOKUP(E1206,Datos!$A$18:$C$41,3,0))</f>
        <v/>
      </c>
      <c r="B1206" s="13" t="str">
        <f>IF(E1206="","",COUNTIF(E$19:E1206,E1206))</f>
        <v/>
      </c>
      <c r="C1206" s="13" t="str">
        <f t="shared" si="32"/>
        <v>NO</v>
      </c>
      <c r="E1206" s="37"/>
      <c r="F1206" s="37" t="str">
        <f t="shared" si="33"/>
        <v/>
      </c>
      <c r="G1206" s="75"/>
      <c r="H1206" s="75"/>
      <c r="I1206" s="75"/>
      <c r="J1206" s="75"/>
      <c r="K1206" s="75"/>
      <c r="L1206" s="75"/>
      <c r="M1206" s="75"/>
      <c r="N1206" s="75"/>
      <c r="O1206" s="75"/>
      <c r="P1206" s="75"/>
      <c r="Q1206" s="75"/>
      <c r="R1206" s="75"/>
    </row>
    <row r="1207" spans="1:18" x14ac:dyDescent="0.25">
      <c r="A1207" s="13" t="str">
        <f>IF(E1207="","",VLOOKUP(E1207,Datos!$A$18:$C$41,3,0))</f>
        <v/>
      </c>
      <c r="B1207" s="13" t="str">
        <f>IF(E1207="","",COUNTIF(E$19:E1207,E1207))</f>
        <v/>
      </c>
      <c r="C1207" s="13" t="str">
        <f t="shared" si="32"/>
        <v>NO</v>
      </c>
      <c r="E1207" s="37"/>
      <c r="F1207" s="37" t="str">
        <f t="shared" si="33"/>
        <v/>
      </c>
      <c r="G1207" s="75"/>
      <c r="H1207" s="75"/>
      <c r="I1207" s="75"/>
      <c r="J1207" s="75"/>
      <c r="K1207" s="75"/>
      <c r="L1207" s="75"/>
      <c r="M1207" s="75"/>
      <c r="N1207" s="75"/>
      <c r="O1207" s="75"/>
      <c r="P1207" s="75"/>
      <c r="Q1207" s="75"/>
      <c r="R1207" s="75"/>
    </row>
    <row r="1208" spans="1:18" x14ac:dyDescent="0.25">
      <c r="A1208" s="13" t="str">
        <f>IF(E1208="","",VLOOKUP(E1208,Datos!$A$18:$C$41,3,0))</f>
        <v/>
      </c>
      <c r="B1208" s="13" t="str">
        <f>IF(E1208="","",COUNTIF(E$19:E1208,E1208))</f>
        <v/>
      </c>
      <c r="C1208" s="13" t="str">
        <f t="shared" si="32"/>
        <v>NO</v>
      </c>
      <c r="E1208" s="37"/>
      <c r="F1208" s="37" t="str">
        <f t="shared" si="33"/>
        <v/>
      </c>
      <c r="G1208" s="75"/>
      <c r="H1208" s="75"/>
      <c r="I1208" s="75"/>
      <c r="J1208" s="75"/>
      <c r="K1208" s="75"/>
      <c r="L1208" s="75"/>
      <c r="M1208" s="75"/>
      <c r="N1208" s="75"/>
      <c r="O1208" s="75"/>
      <c r="P1208" s="75"/>
      <c r="Q1208" s="75"/>
      <c r="R1208" s="75"/>
    </row>
    <row r="1209" spans="1:18" x14ac:dyDescent="0.25">
      <c r="A1209" s="13" t="str">
        <f>IF(E1209="","",VLOOKUP(E1209,Datos!$A$18:$C$41,3,0))</f>
        <v/>
      </c>
      <c r="B1209" s="13" t="str">
        <f>IF(E1209="","",COUNTIF(E$19:E1209,E1209))</f>
        <v/>
      </c>
      <c r="C1209" s="13" t="str">
        <f t="shared" si="32"/>
        <v>NO</v>
      </c>
      <c r="E1209" s="37"/>
      <c r="F1209" s="37" t="str">
        <f t="shared" si="33"/>
        <v/>
      </c>
      <c r="G1209" s="75"/>
      <c r="H1209" s="75"/>
      <c r="I1209" s="75"/>
      <c r="J1209" s="75"/>
      <c r="K1209" s="75"/>
      <c r="L1209" s="75"/>
      <c r="M1209" s="75"/>
      <c r="N1209" s="75"/>
      <c r="O1209" s="75"/>
      <c r="P1209" s="75"/>
      <c r="Q1209" s="75"/>
      <c r="R1209" s="75"/>
    </row>
    <row r="1210" spans="1:18" x14ac:dyDescent="0.25">
      <c r="A1210" s="13" t="str">
        <f>IF(E1210="","",VLOOKUP(E1210,Datos!$A$18:$C$41,3,0))</f>
        <v/>
      </c>
      <c r="B1210" s="13" t="str">
        <f>IF(E1210="","",COUNTIF(E$19:E1210,E1210))</f>
        <v/>
      </c>
      <c r="C1210" s="13" t="str">
        <f t="shared" si="32"/>
        <v>NO</v>
      </c>
      <c r="E1210" s="37"/>
      <c r="F1210" s="37" t="str">
        <f t="shared" si="33"/>
        <v/>
      </c>
      <c r="G1210" s="75"/>
      <c r="H1210" s="75"/>
      <c r="I1210" s="75"/>
      <c r="J1210" s="75"/>
      <c r="K1210" s="75"/>
      <c r="L1210" s="75"/>
      <c r="M1210" s="75"/>
      <c r="N1210" s="75"/>
      <c r="O1210" s="75"/>
      <c r="P1210" s="75"/>
      <c r="Q1210" s="75"/>
      <c r="R1210" s="75"/>
    </row>
    <row r="1211" spans="1:18" x14ac:dyDescent="0.25">
      <c r="A1211" s="13" t="str">
        <f>IF(E1211="","",VLOOKUP(E1211,Datos!$A$18:$C$41,3,0))</f>
        <v/>
      </c>
      <c r="B1211" s="13" t="str">
        <f>IF(E1211="","",COUNTIF(E$19:E1211,E1211))</f>
        <v/>
      </c>
      <c r="C1211" s="13" t="str">
        <f t="shared" si="32"/>
        <v>NO</v>
      </c>
      <c r="E1211" s="37"/>
      <c r="F1211" s="37" t="str">
        <f t="shared" si="33"/>
        <v/>
      </c>
      <c r="G1211" s="75"/>
      <c r="H1211" s="75"/>
      <c r="I1211" s="75"/>
      <c r="J1211" s="75"/>
      <c r="K1211" s="75"/>
      <c r="L1211" s="75"/>
      <c r="M1211" s="75"/>
      <c r="N1211" s="75"/>
      <c r="O1211" s="75"/>
      <c r="P1211" s="75"/>
      <c r="Q1211" s="75"/>
      <c r="R1211" s="75"/>
    </row>
    <row r="1212" spans="1:18" x14ac:dyDescent="0.25">
      <c r="A1212" s="13" t="str">
        <f>IF(E1212="","",VLOOKUP(E1212,Datos!$A$18:$C$41,3,0))</f>
        <v/>
      </c>
      <c r="B1212" s="13" t="str">
        <f>IF(E1212="","",COUNTIF(E$19:E1212,E1212))</f>
        <v/>
      </c>
      <c r="C1212" s="13" t="str">
        <f t="shared" si="32"/>
        <v>NO</v>
      </c>
      <c r="E1212" s="37"/>
      <c r="F1212" s="37" t="str">
        <f t="shared" si="33"/>
        <v/>
      </c>
      <c r="G1212" s="75"/>
      <c r="H1212" s="75"/>
      <c r="I1212" s="75"/>
      <c r="J1212" s="75"/>
      <c r="K1212" s="75"/>
      <c r="L1212" s="75"/>
      <c r="M1212" s="75"/>
      <c r="N1212" s="75"/>
      <c r="O1212" s="75"/>
      <c r="P1212" s="75"/>
      <c r="Q1212" s="75"/>
      <c r="R1212" s="75"/>
    </row>
    <row r="1213" spans="1:18" x14ac:dyDescent="0.25">
      <c r="A1213" s="13" t="str">
        <f>IF(E1213="","",VLOOKUP(E1213,Datos!$A$18:$C$41,3,0))</f>
        <v/>
      </c>
      <c r="B1213" s="13" t="str">
        <f>IF(E1213="","",COUNTIF(E$19:E1213,E1213))</f>
        <v/>
      </c>
      <c r="C1213" s="13" t="str">
        <f t="shared" si="32"/>
        <v>NO</v>
      </c>
      <c r="E1213" s="37"/>
      <c r="F1213" s="37" t="str">
        <f t="shared" si="33"/>
        <v/>
      </c>
      <c r="G1213" s="75"/>
      <c r="H1213" s="75"/>
      <c r="I1213" s="75"/>
      <c r="J1213" s="75"/>
      <c r="K1213" s="75"/>
      <c r="L1213" s="75"/>
      <c r="M1213" s="75"/>
      <c r="N1213" s="75"/>
      <c r="O1213" s="75"/>
      <c r="P1213" s="75"/>
      <c r="Q1213" s="75"/>
      <c r="R1213" s="75"/>
    </row>
    <row r="1214" spans="1:18" x14ac:dyDescent="0.25">
      <c r="A1214" s="13" t="str">
        <f>IF(E1214="","",VLOOKUP(E1214,Datos!$A$18:$C$41,3,0))</f>
        <v/>
      </c>
      <c r="B1214" s="13" t="str">
        <f>IF(E1214="","",COUNTIF(E$19:E1214,E1214))</f>
        <v/>
      </c>
      <c r="C1214" s="13" t="str">
        <f t="shared" si="32"/>
        <v>NO</v>
      </c>
      <c r="E1214" s="37"/>
      <c r="F1214" s="37" t="str">
        <f t="shared" si="33"/>
        <v/>
      </c>
      <c r="G1214" s="75"/>
      <c r="H1214" s="75"/>
      <c r="I1214" s="75"/>
      <c r="J1214" s="75"/>
      <c r="K1214" s="75"/>
      <c r="L1214" s="75"/>
      <c r="M1214" s="75"/>
      <c r="N1214" s="75"/>
      <c r="O1214" s="75"/>
      <c r="P1214" s="75"/>
      <c r="Q1214" s="75"/>
      <c r="R1214" s="75"/>
    </row>
    <row r="1215" spans="1:18" x14ac:dyDescent="0.25">
      <c r="A1215" s="13" t="str">
        <f>IF(E1215="","",VLOOKUP(E1215,Datos!$A$18:$C$41,3,0))</f>
        <v/>
      </c>
      <c r="B1215" s="13" t="str">
        <f>IF(E1215="","",COUNTIF(E$19:E1215,E1215))</f>
        <v/>
      </c>
      <c r="C1215" s="13" t="str">
        <f t="shared" si="32"/>
        <v>NO</v>
      </c>
      <c r="E1215" s="37"/>
      <c r="F1215" s="37" t="str">
        <f t="shared" si="33"/>
        <v/>
      </c>
      <c r="G1215" s="75"/>
      <c r="H1215" s="75"/>
      <c r="I1215" s="75"/>
      <c r="J1215" s="75"/>
      <c r="K1215" s="75"/>
      <c r="L1215" s="75"/>
      <c r="M1215" s="75"/>
      <c r="N1215" s="75"/>
      <c r="O1215" s="75"/>
      <c r="P1215" s="75"/>
      <c r="Q1215" s="75"/>
      <c r="R1215" s="75"/>
    </row>
    <row r="1216" spans="1:18" x14ac:dyDescent="0.25">
      <c r="A1216" s="13" t="str">
        <f>IF(E1216="","",VLOOKUP(E1216,Datos!$A$18:$C$41,3,0))</f>
        <v/>
      </c>
      <c r="B1216" s="13" t="str">
        <f>IF(E1216="","",COUNTIF(E$19:E1216,E1216))</f>
        <v/>
      </c>
      <c r="C1216" s="13" t="str">
        <f t="shared" si="32"/>
        <v>NO</v>
      </c>
      <c r="E1216" s="37"/>
      <c r="F1216" s="37" t="str">
        <f t="shared" si="33"/>
        <v/>
      </c>
      <c r="G1216" s="75"/>
      <c r="H1216" s="75"/>
      <c r="I1216" s="75"/>
      <c r="J1216" s="75"/>
      <c r="K1216" s="75"/>
      <c r="L1216" s="75"/>
      <c r="M1216" s="75"/>
      <c r="N1216" s="75"/>
      <c r="O1216" s="75"/>
      <c r="P1216" s="75"/>
      <c r="Q1216" s="75"/>
      <c r="R1216" s="75"/>
    </row>
    <row r="1217" spans="1:18" x14ac:dyDescent="0.25">
      <c r="A1217" s="13" t="str">
        <f>IF(E1217="","",VLOOKUP(E1217,Datos!$A$18:$C$41,3,0))</f>
        <v/>
      </c>
      <c r="B1217" s="13" t="str">
        <f>IF(E1217="","",COUNTIF(E$19:E1217,E1217))</f>
        <v/>
      </c>
      <c r="C1217" s="13" t="str">
        <f t="shared" ref="C1217:C1280" si="34">IF(AND(B1217&gt;0,B1217&lt;2000),"SI","NO")</f>
        <v>NO</v>
      </c>
      <c r="E1217" s="37"/>
      <c r="F1217" s="37" t="str">
        <f t="shared" ref="F1217:F1280" si="35">IF(E1217="","",A1217&amp;"-"&amp;B1217)</f>
        <v/>
      </c>
      <c r="G1217" s="75"/>
      <c r="H1217" s="75"/>
      <c r="I1217" s="75"/>
      <c r="J1217" s="75"/>
      <c r="K1217" s="75"/>
      <c r="L1217" s="75"/>
      <c r="M1217" s="75"/>
      <c r="N1217" s="75"/>
      <c r="O1217" s="75"/>
      <c r="P1217" s="75"/>
      <c r="Q1217" s="75"/>
      <c r="R1217" s="75"/>
    </row>
    <row r="1218" spans="1:18" x14ac:dyDescent="0.25">
      <c r="A1218" s="13" t="str">
        <f>IF(E1218="","",VLOOKUP(E1218,Datos!$A$18:$C$41,3,0))</f>
        <v/>
      </c>
      <c r="B1218" s="13" t="str">
        <f>IF(E1218="","",COUNTIF(E$19:E1218,E1218))</f>
        <v/>
      </c>
      <c r="C1218" s="13" t="str">
        <f t="shared" si="34"/>
        <v>NO</v>
      </c>
      <c r="E1218" s="37"/>
      <c r="F1218" s="37" t="str">
        <f t="shared" si="35"/>
        <v/>
      </c>
      <c r="G1218" s="75"/>
      <c r="H1218" s="75"/>
      <c r="I1218" s="75"/>
      <c r="J1218" s="75"/>
      <c r="K1218" s="75"/>
      <c r="L1218" s="75"/>
      <c r="M1218" s="75"/>
      <c r="N1218" s="75"/>
      <c r="O1218" s="75"/>
      <c r="P1218" s="75"/>
      <c r="Q1218" s="75"/>
      <c r="R1218" s="75"/>
    </row>
    <row r="1219" spans="1:18" x14ac:dyDescent="0.25">
      <c r="A1219" s="13" t="str">
        <f>IF(E1219="","",VLOOKUP(E1219,Datos!$A$18:$C$41,3,0))</f>
        <v/>
      </c>
      <c r="B1219" s="13" t="str">
        <f>IF(E1219="","",COUNTIF(E$19:E1219,E1219))</f>
        <v/>
      </c>
      <c r="C1219" s="13" t="str">
        <f t="shared" si="34"/>
        <v>NO</v>
      </c>
      <c r="E1219" s="37"/>
      <c r="F1219" s="37" t="str">
        <f t="shared" si="35"/>
        <v/>
      </c>
      <c r="G1219" s="75"/>
      <c r="H1219" s="75"/>
      <c r="I1219" s="75"/>
      <c r="J1219" s="75"/>
      <c r="K1219" s="75"/>
      <c r="L1219" s="75"/>
      <c r="M1219" s="75"/>
      <c r="N1219" s="75"/>
      <c r="O1219" s="75"/>
      <c r="P1219" s="75"/>
      <c r="Q1219" s="75"/>
      <c r="R1219" s="75"/>
    </row>
    <row r="1220" spans="1:18" x14ac:dyDescent="0.25">
      <c r="A1220" s="13" t="str">
        <f>IF(E1220="","",VLOOKUP(E1220,Datos!$A$18:$C$41,3,0))</f>
        <v/>
      </c>
      <c r="B1220" s="13" t="str">
        <f>IF(E1220="","",COUNTIF(E$19:E1220,E1220))</f>
        <v/>
      </c>
      <c r="C1220" s="13" t="str">
        <f t="shared" si="34"/>
        <v>NO</v>
      </c>
      <c r="E1220" s="37"/>
      <c r="F1220" s="37" t="str">
        <f t="shared" si="35"/>
        <v/>
      </c>
      <c r="G1220" s="75"/>
      <c r="H1220" s="75"/>
      <c r="I1220" s="75"/>
      <c r="J1220" s="75"/>
      <c r="K1220" s="75"/>
      <c r="L1220" s="75"/>
      <c r="M1220" s="75"/>
      <c r="N1220" s="75"/>
      <c r="O1220" s="75"/>
      <c r="P1220" s="75"/>
      <c r="Q1220" s="75"/>
      <c r="R1220" s="75"/>
    </row>
    <row r="1221" spans="1:18" x14ac:dyDescent="0.25">
      <c r="A1221" s="13" t="str">
        <f>IF(E1221="","",VLOOKUP(E1221,Datos!$A$18:$C$41,3,0))</f>
        <v/>
      </c>
      <c r="B1221" s="13" t="str">
        <f>IF(E1221="","",COUNTIF(E$19:E1221,E1221))</f>
        <v/>
      </c>
      <c r="C1221" s="13" t="str">
        <f t="shared" si="34"/>
        <v>NO</v>
      </c>
      <c r="E1221" s="37"/>
      <c r="F1221" s="37" t="str">
        <f t="shared" si="35"/>
        <v/>
      </c>
      <c r="G1221" s="75"/>
      <c r="H1221" s="75"/>
      <c r="I1221" s="75"/>
      <c r="J1221" s="75"/>
      <c r="K1221" s="75"/>
      <c r="L1221" s="75"/>
      <c r="M1221" s="75"/>
      <c r="N1221" s="75"/>
      <c r="O1221" s="75"/>
      <c r="P1221" s="75"/>
      <c r="Q1221" s="75"/>
      <c r="R1221" s="75"/>
    </row>
    <row r="1222" spans="1:18" x14ac:dyDescent="0.25">
      <c r="A1222" s="13" t="str">
        <f>IF(E1222="","",VLOOKUP(E1222,Datos!$A$18:$C$41,3,0))</f>
        <v/>
      </c>
      <c r="B1222" s="13" t="str">
        <f>IF(E1222="","",COUNTIF(E$19:E1222,E1222))</f>
        <v/>
      </c>
      <c r="C1222" s="13" t="str">
        <f t="shared" si="34"/>
        <v>NO</v>
      </c>
      <c r="E1222" s="37"/>
      <c r="F1222" s="37" t="str">
        <f t="shared" si="35"/>
        <v/>
      </c>
      <c r="G1222" s="75"/>
      <c r="H1222" s="75"/>
      <c r="I1222" s="75"/>
      <c r="J1222" s="75"/>
      <c r="K1222" s="75"/>
      <c r="L1222" s="75"/>
      <c r="M1222" s="75"/>
      <c r="N1222" s="75"/>
      <c r="O1222" s="75"/>
      <c r="P1222" s="75"/>
      <c r="Q1222" s="75"/>
      <c r="R1222" s="75"/>
    </row>
    <row r="1223" spans="1:18" x14ac:dyDescent="0.25">
      <c r="A1223" s="13" t="str">
        <f>IF(E1223="","",VLOOKUP(E1223,Datos!$A$18:$C$41,3,0))</f>
        <v/>
      </c>
      <c r="B1223" s="13" t="str">
        <f>IF(E1223="","",COUNTIF(E$19:E1223,E1223))</f>
        <v/>
      </c>
      <c r="C1223" s="13" t="str">
        <f t="shared" si="34"/>
        <v>NO</v>
      </c>
      <c r="E1223" s="37"/>
      <c r="F1223" s="37" t="str">
        <f t="shared" si="35"/>
        <v/>
      </c>
      <c r="G1223" s="75"/>
      <c r="H1223" s="75"/>
      <c r="I1223" s="75"/>
      <c r="J1223" s="75"/>
      <c r="K1223" s="75"/>
      <c r="L1223" s="75"/>
      <c r="M1223" s="75"/>
      <c r="N1223" s="75"/>
      <c r="O1223" s="75"/>
      <c r="P1223" s="75"/>
      <c r="Q1223" s="75"/>
      <c r="R1223" s="75"/>
    </row>
    <row r="1224" spans="1:18" x14ac:dyDescent="0.25">
      <c r="A1224" s="13" t="str">
        <f>IF(E1224="","",VLOOKUP(E1224,Datos!$A$18:$C$41,3,0))</f>
        <v/>
      </c>
      <c r="B1224" s="13" t="str">
        <f>IF(E1224="","",COUNTIF(E$19:E1224,E1224))</f>
        <v/>
      </c>
      <c r="C1224" s="13" t="str">
        <f t="shared" si="34"/>
        <v>NO</v>
      </c>
      <c r="E1224" s="37"/>
      <c r="F1224" s="37" t="str">
        <f t="shared" si="35"/>
        <v/>
      </c>
      <c r="G1224" s="75"/>
      <c r="H1224" s="75"/>
      <c r="I1224" s="75"/>
      <c r="J1224" s="75"/>
      <c r="K1224" s="75"/>
      <c r="L1224" s="75"/>
      <c r="M1224" s="75"/>
      <c r="N1224" s="75"/>
      <c r="O1224" s="75"/>
      <c r="P1224" s="75"/>
      <c r="Q1224" s="75"/>
      <c r="R1224" s="75"/>
    </row>
    <row r="1225" spans="1:18" x14ac:dyDescent="0.25">
      <c r="A1225" s="13" t="str">
        <f>IF(E1225="","",VLOOKUP(E1225,Datos!$A$18:$C$41,3,0))</f>
        <v/>
      </c>
      <c r="B1225" s="13" t="str">
        <f>IF(E1225="","",COUNTIF(E$19:E1225,E1225))</f>
        <v/>
      </c>
      <c r="C1225" s="13" t="str">
        <f t="shared" si="34"/>
        <v>NO</v>
      </c>
      <c r="E1225" s="37"/>
      <c r="F1225" s="37" t="str">
        <f t="shared" si="35"/>
        <v/>
      </c>
      <c r="G1225" s="75"/>
      <c r="H1225" s="75"/>
      <c r="I1225" s="75"/>
      <c r="J1225" s="75"/>
      <c r="K1225" s="75"/>
      <c r="L1225" s="75"/>
      <c r="M1225" s="75"/>
      <c r="N1225" s="75"/>
      <c r="O1225" s="75"/>
      <c r="P1225" s="75"/>
      <c r="Q1225" s="75"/>
      <c r="R1225" s="75"/>
    </row>
    <row r="1226" spans="1:18" x14ac:dyDescent="0.25">
      <c r="A1226" s="13" t="str">
        <f>IF(E1226="","",VLOOKUP(E1226,Datos!$A$18:$C$41,3,0))</f>
        <v/>
      </c>
      <c r="B1226" s="13" t="str">
        <f>IF(E1226="","",COUNTIF(E$19:E1226,E1226))</f>
        <v/>
      </c>
      <c r="C1226" s="13" t="str">
        <f t="shared" si="34"/>
        <v>NO</v>
      </c>
      <c r="E1226" s="37"/>
      <c r="F1226" s="37" t="str">
        <f t="shared" si="35"/>
        <v/>
      </c>
      <c r="G1226" s="75"/>
      <c r="H1226" s="75"/>
      <c r="I1226" s="75"/>
      <c r="J1226" s="75"/>
      <c r="K1226" s="75"/>
      <c r="L1226" s="75"/>
      <c r="M1226" s="75"/>
      <c r="N1226" s="75"/>
      <c r="O1226" s="75"/>
      <c r="P1226" s="75"/>
      <c r="Q1226" s="75"/>
      <c r="R1226" s="75"/>
    </row>
    <row r="1227" spans="1:18" x14ac:dyDescent="0.25">
      <c r="A1227" s="13" t="str">
        <f>IF(E1227="","",VLOOKUP(E1227,Datos!$A$18:$C$41,3,0))</f>
        <v/>
      </c>
      <c r="B1227" s="13" t="str">
        <f>IF(E1227="","",COUNTIF(E$19:E1227,E1227))</f>
        <v/>
      </c>
      <c r="C1227" s="13" t="str">
        <f t="shared" si="34"/>
        <v>NO</v>
      </c>
      <c r="E1227" s="37"/>
      <c r="F1227" s="37" t="str">
        <f t="shared" si="35"/>
        <v/>
      </c>
      <c r="G1227" s="75"/>
      <c r="H1227" s="75"/>
      <c r="I1227" s="75"/>
      <c r="J1227" s="75"/>
      <c r="K1227" s="75"/>
      <c r="L1227" s="75"/>
      <c r="M1227" s="75"/>
      <c r="N1227" s="75"/>
      <c r="O1227" s="75"/>
      <c r="P1227" s="75"/>
      <c r="Q1227" s="75"/>
      <c r="R1227" s="75"/>
    </row>
    <row r="1228" spans="1:18" x14ac:dyDescent="0.25">
      <c r="A1228" s="13" t="str">
        <f>IF(E1228="","",VLOOKUP(E1228,Datos!$A$18:$C$41,3,0))</f>
        <v/>
      </c>
      <c r="B1228" s="13" t="str">
        <f>IF(E1228="","",COUNTIF(E$19:E1228,E1228))</f>
        <v/>
      </c>
      <c r="C1228" s="13" t="str">
        <f t="shared" si="34"/>
        <v>NO</v>
      </c>
      <c r="E1228" s="37"/>
      <c r="F1228" s="37" t="str">
        <f t="shared" si="35"/>
        <v/>
      </c>
      <c r="G1228" s="75"/>
      <c r="H1228" s="75"/>
      <c r="I1228" s="75"/>
      <c r="J1228" s="75"/>
      <c r="K1228" s="75"/>
      <c r="L1228" s="75"/>
      <c r="M1228" s="75"/>
      <c r="N1228" s="75"/>
      <c r="O1228" s="75"/>
      <c r="P1228" s="75"/>
      <c r="Q1228" s="75"/>
      <c r="R1228" s="75"/>
    </row>
    <row r="1229" spans="1:18" x14ac:dyDescent="0.25">
      <c r="A1229" s="13" t="str">
        <f>IF(E1229="","",VLOOKUP(E1229,Datos!$A$18:$C$41,3,0))</f>
        <v/>
      </c>
      <c r="B1229" s="13" t="str">
        <f>IF(E1229="","",COUNTIF(E$19:E1229,E1229))</f>
        <v/>
      </c>
      <c r="C1229" s="13" t="str">
        <f t="shared" si="34"/>
        <v>NO</v>
      </c>
      <c r="E1229" s="37"/>
      <c r="F1229" s="37" t="str">
        <f t="shared" si="35"/>
        <v/>
      </c>
      <c r="G1229" s="75"/>
      <c r="H1229" s="75"/>
      <c r="I1229" s="75"/>
      <c r="J1229" s="75"/>
      <c r="K1229" s="75"/>
      <c r="L1229" s="75"/>
      <c r="M1229" s="75"/>
      <c r="N1229" s="75"/>
      <c r="O1229" s="75"/>
      <c r="P1229" s="75"/>
      <c r="Q1229" s="75"/>
      <c r="R1229" s="75"/>
    </row>
    <row r="1230" spans="1:18" x14ac:dyDescent="0.25">
      <c r="A1230" s="13" t="str">
        <f>IF(E1230="","",VLOOKUP(E1230,Datos!$A$18:$C$41,3,0))</f>
        <v/>
      </c>
      <c r="B1230" s="13" t="str">
        <f>IF(E1230="","",COUNTIF(E$19:E1230,E1230))</f>
        <v/>
      </c>
      <c r="C1230" s="13" t="str">
        <f t="shared" si="34"/>
        <v>NO</v>
      </c>
      <c r="E1230" s="37"/>
      <c r="F1230" s="37" t="str">
        <f t="shared" si="35"/>
        <v/>
      </c>
      <c r="G1230" s="75"/>
      <c r="H1230" s="75"/>
      <c r="I1230" s="75"/>
      <c r="J1230" s="75"/>
      <c r="K1230" s="75"/>
      <c r="L1230" s="75"/>
      <c r="M1230" s="75"/>
      <c r="N1230" s="75"/>
      <c r="O1230" s="75"/>
      <c r="P1230" s="75"/>
      <c r="Q1230" s="75"/>
      <c r="R1230" s="75"/>
    </row>
    <row r="1231" spans="1:18" x14ac:dyDescent="0.25">
      <c r="A1231" s="13" t="str">
        <f>IF(E1231="","",VLOOKUP(E1231,Datos!$A$18:$C$41,3,0))</f>
        <v/>
      </c>
      <c r="B1231" s="13" t="str">
        <f>IF(E1231="","",COUNTIF(E$19:E1231,E1231))</f>
        <v/>
      </c>
      <c r="C1231" s="13" t="str">
        <f t="shared" si="34"/>
        <v>NO</v>
      </c>
      <c r="E1231" s="37"/>
      <c r="F1231" s="37" t="str">
        <f t="shared" si="35"/>
        <v/>
      </c>
      <c r="G1231" s="75"/>
      <c r="H1231" s="75"/>
      <c r="I1231" s="75"/>
      <c r="J1231" s="75"/>
      <c r="K1231" s="75"/>
      <c r="L1231" s="75"/>
      <c r="M1231" s="75"/>
      <c r="N1231" s="75"/>
      <c r="O1231" s="75"/>
      <c r="P1231" s="75"/>
      <c r="Q1231" s="75"/>
      <c r="R1231" s="75"/>
    </row>
    <row r="1232" spans="1:18" x14ac:dyDescent="0.25">
      <c r="A1232" s="13" t="str">
        <f>IF(E1232="","",VLOOKUP(E1232,Datos!$A$18:$C$41,3,0))</f>
        <v/>
      </c>
      <c r="B1232" s="13" t="str">
        <f>IF(E1232="","",COUNTIF(E$19:E1232,E1232))</f>
        <v/>
      </c>
      <c r="C1232" s="13" t="str">
        <f t="shared" si="34"/>
        <v>NO</v>
      </c>
      <c r="E1232" s="37"/>
      <c r="F1232" s="37" t="str">
        <f t="shared" si="35"/>
        <v/>
      </c>
      <c r="G1232" s="75"/>
      <c r="H1232" s="75"/>
      <c r="I1232" s="75"/>
      <c r="J1232" s="75"/>
      <c r="K1232" s="75"/>
      <c r="L1232" s="75"/>
      <c r="M1232" s="75"/>
      <c r="N1232" s="75"/>
      <c r="O1232" s="75"/>
      <c r="P1232" s="75"/>
      <c r="Q1232" s="75"/>
      <c r="R1232" s="75"/>
    </row>
    <row r="1233" spans="1:18" x14ac:dyDescent="0.25">
      <c r="A1233" s="13" t="str">
        <f>IF(E1233="","",VLOOKUP(E1233,Datos!$A$18:$C$41,3,0))</f>
        <v/>
      </c>
      <c r="B1233" s="13" t="str">
        <f>IF(E1233="","",COUNTIF(E$19:E1233,E1233))</f>
        <v/>
      </c>
      <c r="C1233" s="13" t="str">
        <f t="shared" si="34"/>
        <v>NO</v>
      </c>
      <c r="E1233" s="37"/>
      <c r="F1233" s="37" t="str">
        <f t="shared" si="35"/>
        <v/>
      </c>
      <c r="G1233" s="75"/>
      <c r="H1233" s="75"/>
      <c r="I1233" s="75"/>
      <c r="J1233" s="75"/>
      <c r="K1233" s="75"/>
      <c r="L1233" s="75"/>
      <c r="M1233" s="75"/>
      <c r="N1233" s="75"/>
      <c r="O1233" s="75"/>
      <c r="P1233" s="75"/>
      <c r="Q1233" s="75"/>
      <c r="R1233" s="75"/>
    </row>
    <row r="1234" spans="1:18" x14ac:dyDescent="0.25">
      <c r="A1234" s="13" t="str">
        <f>IF(E1234="","",VLOOKUP(E1234,Datos!$A$18:$C$41,3,0))</f>
        <v/>
      </c>
      <c r="B1234" s="13" t="str">
        <f>IF(E1234="","",COUNTIF(E$19:E1234,E1234))</f>
        <v/>
      </c>
      <c r="C1234" s="13" t="str">
        <f t="shared" si="34"/>
        <v>NO</v>
      </c>
      <c r="E1234" s="37"/>
      <c r="F1234" s="37" t="str">
        <f t="shared" si="35"/>
        <v/>
      </c>
      <c r="G1234" s="75"/>
      <c r="H1234" s="75"/>
      <c r="I1234" s="75"/>
      <c r="J1234" s="75"/>
      <c r="K1234" s="75"/>
      <c r="L1234" s="75"/>
      <c r="M1234" s="75"/>
      <c r="N1234" s="75"/>
      <c r="O1234" s="75"/>
      <c r="P1234" s="75"/>
      <c r="Q1234" s="75"/>
      <c r="R1234" s="75"/>
    </row>
    <row r="1235" spans="1:18" x14ac:dyDescent="0.25">
      <c r="A1235" s="13" t="str">
        <f>IF(E1235="","",VLOOKUP(E1235,Datos!$A$18:$C$41,3,0))</f>
        <v/>
      </c>
      <c r="B1235" s="13" t="str">
        <f>IF(E1235="","",COUNTIF(E$19:E1235,E1235))</f>
        <v/>
      </c>
      <c r="C1235" s="13" t="str">
        <f t="shared" si="34"/>
        <v>NO</v>
      </c>
      <c r="E1235" s="37"/>
      <c r="F1235" s="37" t="str">
        <f t="shared" si="35"/>
        <v/>
      </c>
      <c r="G1235" s="75"/>
      <c r="H1235" s="75"/>
      <c r="I1235" s="75"/>
      <c r="J1235" s="75"/>
      <c r="K1235" s="75"/>
      <c r="L1235" s="75"/>
      <c r="M1235" s="75"/>
      <c r="N1235" s="75"/>
      <c r="O1235" s="75"/>
      <c r="P1235" s="75"/>
      <c r="Q1235" s="75"/>
      <c r="R1235" s="75"/>
    </row>
    <row r="1236" spans="1:18" x14ac:dyDescent="0.25">
      <c r="A1236" s="13" t="str">
        <f>IF(E1236="","",VLOOKUP(E1236,Datos!$A$18:$C$41,3,0))</f>
        <v/>
      </c>
      <c r="B1236" s="13" t="str">
        <f>IF(E1236="","",COUNTIF(E$19:E1236,E1236))</f>
        <v/>
      </c>
      <c r="C1236" s="13" t="str">
        <f t="shared" si="34"/>
        <v>NO</v>
      </c>
      <c r="E1236" s="37"/>
      <c r="F1236" s="37" t="str">
        <f t="shared" si="35"/>
        <v/>
      </c>
      <c r="G1236" s="75"/>
      <c r="H1236" s="75"/>
      <c r="I1236" s="75"/>
      <c r="J1236" s="75"/>
      <c r="K1236" s="75"/>
      <c r="L1236" s="75"/>
      <c r="M1236" s="75"/>
      <c r="N1236" s="75"/>
      <c r="O1236" s="75"/>
      <c r="P1236" s="75"/>
      <c r="Q1236" s="75"/>
      <c r="R1236" s="75"/>
    </row>
    <row r="1237" spans="1:18" x14ac:dyDescent="0.25">
      <c r="A1237" s="13" t="str">
        <f>IF(E1237="","",VLOOKUP(E1237,Datos!$A$18:$C$41,3,0))</f>
        <v/>
      </c>
      <c r="B1237" s="13" t="str">
        <f>IF(E1237="","",COUNTIF(E$19:E1237,E1237))</f>
        <v/>
      </c>
      <c r="C1237" s="13" t="str">
        <f t="shared" si="34"/>
        <v>NO</v>
      </c>
      <c r="E1237" s="37"/>
      <c r="F1237" s="37" t="str">
        <f t="shared" si="35"/>
        <v/>
      </c>
      <c r="G1237" s="75"/>
      <c r="H1237" s="75"/>
      <c r="I1237" s="75"/>
      <c r="J1237" s="75"/>
      <c r="K1237" s="75"/>
      <c r="L1237" s="75"/>
      <c r="M1237" s="75"/>
      <c r="N1237" s="75"/>
      <c r="O1237" s="75"/>
      <c r="P1237" s="75"/>
      <c r="Q1237" s="75"/>
      <c r="R1237" s="75"/>
    </row>
    <row r="1238" spans="1:18" x14ac:dyDescent="0.25">
      <c r="A1238" s="13" t="str">
        <f>IF(E1238="","",VLOOKUP(E1238,Datos!$A$18:$C$41,3,0))</f>
        <v/>
      </c>
      <c r="B1238" s="13" t="str">
        <f>IF(E1238="","",COUNTIF(E$19:E1238,E1238))</f>
        <v/>
      </c>
      <c r="C1238" s="13" t="str">
        <f t="shared" si="34"/>
        <v>NO</v>
      </c>
      <c r="E1238" s="37"/>
      <c r="F1238" s="37" t="str">
        <f t="shared" si="35"/>
        <v/>
      </c>
      <c r="G1238" s="75"/>
      <c r="H1238" s="75"/>
      <c r="I1238" s="75"/>
      <c r="J1238" s="75"/>
      <c r="K1238" s="75"/>
      <c r="L1238" s="75"/>
      <c r="M1238" s="75"/>
      <c r="N1238" s="75"/>
      <c r="O1238" s="75"/>
      <c r="P1238" s="75"/>
      <c r="Q1238" s="75"/>
      <c r="R1238" s="75"/>
    </row>
    <row r="1239" spans="1:18" x14ac:dyDescent="0.25">
      <c r="A1239" s="13" t="str">
        <f>IF(E1239="","",VLOOKUP(E1239,Datos!$A$18:$C$41,3,0))</f>
        <v/>
      </c>
      <c r="B1239" s="13" t="str">
        <f>IF(E1239="","",COUNTIF(E$19:E1239,E1239))</f>
        <v/>
      </c>
      <c r="C1239" s="13" t="str">
        <f t="shared" si="34"/>
        <v>NO</v>
      </c>
      <c r="E1239" s="37"/>
      <c r="F1239" s="37" t="str">
        <f t="shared" si="35"/>
        <v/>
      </c>
      <c r="G1239" s="75"/>
      <c r="H1239" s="75"/>
      <c r="I1239" s="75"/>
      <c r="J1239" s="75"/>
      <c r="K1239" s="75"/>
      <c r="L1239" s="75"/>
      <c r="M1239" s="75"/>
      <c r="N1239" s="75"/>
      <c r="O1239" s="75"/>
      <c r="P1239" s="75"/>
      <c r="Q1239" s="75"/>
      <c r="R1239" s="75"/>
    </row>
    <row r="1240" spans="1:18" x14ac:dyDescent="0.25">
      <c r="A1240" s="13" t="str">
        <f>IF(E1240="","",VLOOKUP(E1240,Datos!$A$18:$C$41,3,0))</f>
        <v/>
      </c>
      <c r="B1240" s="13" t="str">
        <f>IF(E1240="","",COUNTIF(E$19:E1240,E1240))</f>
        <v/>
      </c>
      <c r="C1240" s="13" t="str">
        <f t="shared" si="34"/>
        <v>NO</v>
      </c>
      <c r="E1240" s="37"/>
      <c r="F1240" s="37" t="str">
        <f t="shared" si="35"/>
        <v/>
      </c>
      <c r="G1240" s="75"/>
      <c r="H1240" s="75"/>
      <c r="I1240" s="75"/>
      <c r="J1240" s="75"/>
      <c r="K1240" s="75"/>
      <c r="L1240" s="75"/>
      <c r="M1240" s="75"/>
      <c r="N1240" s="75"/>
      <c r="O1240" s="75"/>
      <c r="P1240" s="75"/>
      <c r="Q1240" s="75"/>
      <c r="R1240" s="75"/>
    </row>
    <row r="1241" spans="1:18" x14ac:dyDescent="0.25">
      <c r="A1241" s="13" t="str">
        <f>IF(E1241="","",VLOOKUP(E1241,Datos!$A$18:$C$41,3,0))</f>
        <v/>
      </c>
      <c r="B1241" s="13" t="str">
        <f>IF(E1241="","",COUNTIF(E$19:E1241,E1241))</f>
        <v/>
      </c>
      <c r="C1241" s="13" t="str">
        <f t="shared" si="34"/>
        <v>NO</v>
      </c>
      <c r="E1241" s="37"/>
      <c r="F1241" s="37" t="str">
        <f t="shared" si="35"/>
        <v/>
      </c>
      <c r="G1241" s="75"/>
      <c r="H1241" s="75"/>
      <c r="I1241" s="75"/>
      <c r="J1241" s="75"/>
      <c r="K1241" s="75"/>
      <c r="L1241" s="75"/>
      <c r="M1241" s="75"/>
      <c r="N1241" s="75"/>
      <c r="O1241" s="75"/>
      <c r="P1241" s="75"/>
      <c r="Q1241" s="75"/>
      <c r="R1241" s="75"/>
    </row>
    <row r="1242" spans="1:18" x14ac:dyDescent="0.25">
      <c r="A1242" s="13" t="str">
        <f>IF(E1242="","",VLOOKUP(E1242,Datos!$A$18:$C$41,3,0))</f>
        <v/>
      </c>
      <c r="B1242" s="13" t="str">
        <f>IF(E1242="","",COUNTIF(E$19:E1242,E1242))</f>
        <v/>
      </c>
      <c r="C1242" s="13" t="str">
        <f t="shared" si="34"/>
        <v>NO</v>
      </c>
      <c r="E1242" s="37"/>
      <c r="F1242" s="37" t="str">
        <f t="shared" si="35"/>
        <v/>
      </c>
      <c r="G1242" s="75"/>
      <c r="H1242" s="75"/>
      <c r="I1242" s="75"/>
      <c r="J1242" s="75"/>
      <c r="K1242" s="75"/>
      <c r="L1242" s="75"/>
      <c r="M1242" s="75"/>
      <c r="N1242" s="75"/>
      <c r="O1242" s="75"/>
      <c r="P1242" s="75"/>
      <c r="Q1242" s="75"/>
      <c r="R1242" s="75"/>
    </row>
    <row r="1243" spans="1:18" x14ac:dyDescent="0.25">
      <c r="A1243" s="13" t="str">
        <f>IF(E1243="","",VLOOKUP(E1243,Datos!$A$18:$C$41,3,0))</f>
        <v/>
      </c>
      <c r="B1243" s="13" t="str">
        <f>IF(E1243="","",COUNTIF(E$19:E1243,E1243))</f>
        <v/>
      </c>
      <c r="C1243" s="13" t="str">
        <f t="shared" si="34"/>
        <v>NO</v>
      </c>
      <c r="E1243" s="37"/>
      <c r="F1243" s="37" t="str">
        <f t="shared" si="35"/>
        <v/>
      </c>
      <c r="G1243" s="75"/>
      <c r="H1243" s="75"/>
      <c r="I1243" s="75"/>
      <c r="J1243" s="75"/>
      <c r="K1243" s="75"/>
      <c r="L1243" s="75"/>
      <c r="M1243" s="75"/>
      <c r="N1243" s="75"/>
      <c r="O1243" s="75"/>
      <c r="P1243" s="75"/>
      <c r="Q1243" s="75"/>
      <c r="R1243" s="75"/>
    </row>
    <row r="1244" spans="1:18" x14ac:dyDescent="0.25">
      <c r="A1244" s="13" t="str">
        <f>IF(E1244="","",VLOOKUP(E1244,Datos!$A$18:$C$41,3,0))</f>
        <v/>
      </c>
      <c r="B1244" s="13" t="str">
        <f>IF(E1244="","",COUNTIF(E$19:E1244,E1244))</f>
        <v/>
      </c>
      <c r="C1244" s="13" t="str">
        <f t="shared" si="34"/>
        <v>NO</v>
      </c>
      <c r="E1244" s="37"/>
      <c r="F1244" s="37" t="str">
        <f t="shared" si="35"/>
        <v/>
      </c>
      <c r="G1244" s="75"/>
      <c r="H1244" s="75"/>
      <c r="I1244" s="75"/>
      <c r="J1244" s="75"/>
      <c r="K1244" s="75"/>
      <c r="L1244" s="75"/>
      <c r="M1244" s="75"/>
      <c r="N1244" s="75"/>
      <c r="O1244" s="75"/>
      <c r="P1244" s="75"/>
      <c r="Q1244" s="75"/>
      <c r="R1244" s="75"/>
    </row>
    <row r="1245" spans="1:18" x14ac:dyDescent="0.25">
      <c r="A1245" s="13" t="str">
        <f>IF(E1245="","",VLOOKUP(E1245,Datos!$A$18:$C$41,3,0))</f>
        <v/>
      </c>
      <c r="B1245" s="13" t="str">
        <f>IF(E1245="","",COUNTIF(E$19:E1245,E1245))</f>
        <v/>
      </c>
      <c r="C1245" s="13" t="str">
        <f t="shared" si="34"/>
        <v>NO</v>
      </c>
      <c r="E1245" s="37"/>
      <c r="F1245" s="37" t="str">
        <f t="shared" si="35"/>
        <v/>
      </c>
      <c r="G1245" s="75"/>
      <c r="H1245" s="75"/>
      <c r="I1245" s="75"/>
      <c r="J1245" s="75"/>
      <c r="K1245" s="75"/>
      <c r="L1245" s="75"/>
      <c r="M1245" s="75"/>
      <c r="N1245" s="75"/>
      <c r="O1245" s="75"/>
      <c r="P1245" s="75"/>
      <c r="Q1245" s="75"/>
      <c r="R1245" s="75"/>
    </row>
    <row r="1246" spans="1:18" x14ac:dyDescent="0.25">
      <c r="A1246" s="13" t="str">
        <f>IF(E1246="","",VLOOKUP(E1246,Datos!$A$18:$C$41,3,0))</f>
        <v/>
      </c>
      <c r="B1246" s="13" t="str">
        <f>IF(E1246="","",COUNTIF(E$19:E1246,E1246))</f>
        <v/>
      </c>
      <c r="C1246" s="13" t="str">
        <f t="shared" si="34"/>
        <v>NO</v>
      </c>
      <c r="E1246" s="37"/>
      <c r="F1246" s="37" t="str">
        <f t="shared" si="35"/>
        <v/>
      </c>
      <c r="G1246" s="75"/>
      <c r="H1246" s="75"/>
      <c r="I1246" s="75"/>
      <c r="J1246" s="75"/>
      <c r="K1246" s="75"/>
      <c r="L1246" s="75"/>
      <c r="M1246" s="75"/>
      <c r="N1246" s="75"/>
      <c r="O1246" s="75"/>
      <c r="P1246" s="75"/>
      <c r="Q1246" s="75"/>
      <c r="R1246" s="75"/>
    </row>
    <row r="1247" spans="1:18" x14ac:dyDescent="0.25">
      <c r="A1247" s="13" t="str">
        <f>IF(E1247="","",VLOOKUP(E1247,Datos!$A$18:$C$41,3,0))</f>
        <v/>
      </c>
      <c r="B1247" s="13" t="str">
        <f>IF(E1247="","",COUNTIF(E$19:E1247,E1247))</f>
        <v/>
      </c>
      <c r="C1247" s="13" t="str">
        <f t="shared" si="34"/>
        <v>NO</v>
      </c>
      <c r="E1247" s="37"/>
      <c r="F1247" s="37" t="str">
        <f t="shared" si="35"/>
        <v/>
      </c>
      <c r="G1247" s="75"/>
      <c r="H1247" s="75"/>
      <c r="I1247" s="75"/>
      <c r="J1247" s="75"/>
      <c r="K1247" s="75"/>
      <c r="L1247" s="75"/>
      <c r="M1247" s="75"/>
      <c r="N1247" s="75"/>
      <c r="O1247" s="75"/>
      <c r="P1247" s="75"/>
      <c r="Q1247" s="75"/>
      <c r="R1247" s="75"/>
    </row>
    <row r="1248" spans="1:18" x14ac:dyDescent="0.25">
      <c r="A1248" s="13" t="str">
        <f>IF(E1248="","",VLOOKUP(E1248,Datos!$A$18:$C$41,3,0))</f>
        <v/>
      </c>
      <c r="B1248" s="13" t="str">
        <f>IF(E1248="","",COUNTIF(E$19:E1248,E1248))</f>
        <v/>
      </c>
      <c r="C1248" s="13" t="str">
        <f t="shared" si="34"/>
        <v>NO</v>
      </c>
      <c r="E1248" s="37"/>
      <c r="F1248" s="37" t="str">
        <f t="shared" si="35"/>
        <v/>
      </c>
      <c r="G1248" s="75"/>
      <c r="H1248" s="75"/>
      <c r="I1248" s="75"/>
      <c r="J1248" s="75"/>
      <c r="K1248" s="75"/>
      <c r="L1248" s="75"/>
      <c r="M1248" s="75"/>
      <c r="N1248" s="75"/>
      <c r="O1248" s="75"/>
      <c r="P1248" s="75"/>
      <c r="Q1248" s="75"/>
      <c r="R1248" s="75"/>
    </row>
    <row r="1249" spans="1:18" x14ac:dyDescent="0.25">
      <c r="A1249" s="13" t="str">
        <f>IF(E1249="","",VLOOKUP(E1249,Datos!$A$18:$C$41,3,0))</f>
        <v/>
      </c>
      <c r="B1249" s="13" t="str">
        <f>IF(E1249="","",COUNTIF(E$19:E1249,E1249))</f>
        <v/>
      </c>
      <c r="C1249" s="13" t="str">
        <f t="shared" si="34"/>
        <v>NO</v>
      </c>
      <c r="E1249" s="37"/>
      <c r="F1249" s="37" t="str">
        <f t="shared" si="35"/>
        <v/>
      </c>
      <c r="G1249" s="75"/>
      <c r="H1249" s="75"/>
      <c r="I1249" s="75"/>
      <c r="J1249" s="75"/>
      <c r="K1249" s="75"/>
      <c r="L1249" s="75"/>
      <c r="M1249" s="75"/>
      <c r="N1249" s="75"/>
      <c r="O1249" s="75"/>
      <c r="P1249" s="75"/>
      <c r="Q1249" s="75"/>
      <c r="R1249" s="75"/>
    </row>
    <row r="1250" spans="1:18" x14ac:dyDescent="0.25">
      <c r="A1250" s="13" t="str">
        <f>IF(E1250="","",VLOOKUP(E1250,Datos!$A$18:$C$41,3,0))</f>
        <v/>
      </c>
      <c r="B1250" s="13" t="str">
        <f>IF(E1250="","",COUNTIF(E$19:E1250,E1250))</f>
        <v/>
      </c>
      <c r="C1250" s="13" t="str">
        <f t="shared" si="34"/>
        <v>NO</v>
      </c>
      <c r="E1250" s="37"/>
      <c r="F1250" s="37" t="str">
        <f t="shared" si="35"/>
        <v/>
      </c>
      <c r="G1250" s="75"/>
      <c r="H1250" s="75"/>
      <c r="I1250" s="75"/>
      <c r="J1250" s="75"/>
      <c r="K1250" s="75"/>
      <c r="L1250" s="75"/>
      <c r="M1250" s="75"/>
      <c r="N1250" s="75"/>
      <c r="O1250" s="75"/>
      <c r="P1250" s="75"/>
      <c r="Q1250" s="75"/>
      <c r="R1250" s="75"/>
    </row>
    <row r="1251" spans="1:18" x14ac:dyDescent="0.25">
      <c r="A1251" s="13" t="str">
        <f>IF(E1251="","",VLOOKUP(E1251,Datos!$A$18:$C$41,3,0))</f>
        <v/>
      </c>
      <c r="B1251" s="13" t="str">
        <f>IF(E1251="","",COUNTIF(E$19:E1251,E1251))</f>
        <v/>
      </c>
      <c r="C1251" s="13" t="str">
        <f t="shared" si="34"/>
        <v>NO</v>
      </c>
      <c r="E1251" s="37"/>
      <c r="F1251" s="37" t="str">
        <f t="shared" si="35"/>
        <v/>
      </c>
      <c r="G1251" s="75"/>
      <c r="H1251" s="75"/>
      <c r="I1251" s="75"/>
      <c r="J1251" s="75"/>
      <c r="K1251" s="75"/>
      <c r="L1251" s="75"/>
      <c r="M1251" s="75"/>
      <c r="N1251" s="75"/>
      <c r="O1251" s="75"/>
      <c r="P1251" s="75"/>
      <c r="Q1251" s="75"/>
      <c r="R1251" s="75"/>
    </row>
    <row r="1252" spans="1:18" x14ac:dyDescent="0.25">
      <c r="A1252" s="13" t="str">
        <f>IF(E1252="","",VLOOKUP(E1252,Datos!$A$18:$C$41,3,0))</f>
        <v/>
      </c>
      <c r="B1252" s="13" t="str">
        <f>IF(E1252="","",COUNTIF(E$19:E1252,E1252))</f>
        <v/>
      </c>
      <c r="C1252" s="13" t="str">
        <f t="shared" si="34"/>
        <v>NO</v>
      </c>
      <c r="E1252" s="37"/>
      <c r="F1252" s="37" t="str">
        <f t="shared" si="35"/>
        <v/>
      </c>
      <c r="G1252" s="75"/>
      <c r="H1252" s="75"/>
      <c r="I1252" s="75"/>
      <c r="J1252" s="75"/>
      <c r="K1252" s="75"/>
      <c r="L1252" s="75"/>
      <c r="M1252" s="75"/>
      <c r="N1252" s="75"/>
      <c r="O1252" s="75"/>
      <c r="P1252" s="75"/>
      <c r="Q1252" s="75"/>
      <c r="R1252" s="75"/>
    </row>
    <row r="1253" spans="1:18" x14ac:dyDescent="0.25">
      <c r="A1253" s="13" t="str">
        <f>IF(E1253="","",VLOOKUP(E1253,Datos!$A$18:$C$41,3,0))</f>
        <v/>
      </c>
      <c r="B1253" s="13" t="str">
        <f>IF(E1253="","",COUNTIF(E$19:E1253,E1253))</f>
        <v/>
      </c>
      <c r="C1253" s="13" t="str">
        <f t="shared" si="34"/>
        <v>NO</v>
      </c>
      <c r="E1253" s="37"/>
      <c r="F1253" s="37" t="str">
        <f t="shared" si="35"/>
        <v/>
      </c>
      <c r="G1253" s="75"/>
      <c r="H1253" s="75"/>
      <c r="I1253" s="75"/>
      <c r="J1253" s="75"/>
      <c r="K1253" s="75"/>
      <c r="L1253" s="75"/>
      <c r="M1253" s="75"/>
      <c r="N1253" s="75"/>
      <c r="O1253" s="75"/>
      <c r="P1253" s="75"/>
      <c r="Q1253" s="75"/>
      <c r="R1253" s="75"/>
    </row>
    <row r="1254" spans="1:18" x14ac:dyDescent="0.25">
      <c r="A1254" s="13" t="str">
        <f>IF(E1254="","",VLOOKUP(E1254,Datos!$A$18:$C$41,3,0))</f>
        <v/>
      </c>
      <c r="B1254" s="13" t="str">
        <f>IF(E1254="","",COUNTIF(E$19:E1254,E1254))</f>
        <v/>
      </c>
      <c r="C1254" s="13" t="str">
        <f t="shared" si="34"/>
        <v>NO</v>
      </c>
      <c r="E1254" s="37"/>
      <c r="F1254" s="37" t="str">
        <f t="shared" si="35"/>
        <v/>
      </c>
      <c r="G1254" s="75"/>
      <c r="H1254" s="75"/>
      <c r="I1254" s="75"/>
      <c r="J1254" s="75"/>
      <c r="K1254" s="75"/>
      <c r="L1254" s="75"/>
      <c r="M1254" s="75"/>
      <c r="N1254" s="75"/>
      <c r="O1254" s="75"/>
      <c r="P1254" s="75"/>
      <c r="Q1254" s="75"/>
      <c r="R1254" s="75"/>
    </row>
    <row r="1255" spans="1:18" x14ac:dyDescent="0.25">
      <c r="A1255" s="13" t="str">
        <f>IF(E1255="","",VLOOKUP(E1255,Datos!$A$18:$C$41,3,0))</f>
        <v/>
      </c>
      <c r="B1255" s="13" t="str">
        <f>IF(E1255="","",COUNTIF(E$19:E1255,E1255))</f>
        <v/>
      </c>
      <c r="C1255" s="13" t="str">
        <f t="shared" si="34"/>
        <v>NO</v>
      </c>
      <c r="E1255" s="37"/>
      <c r="F1255" s="37" t="str">
        <f t="shared" si="35"/>
        <v/>
      </c>
      <c r="G1255" s="75"/>
      <c r="H1255" s="75"/>
      <c r="I1255" s="75"/>
      <c r="J1255" s="75"/>
      <c r="K1255" s="75"/>
      <c r="L1255" s="75"/>
      <c r="M1255" s="75"/>
      <c r="N1255" s="75"/>
      <c r="O1255" s="75"/>
      <c r="P1255" s="75"/>
      <c r="Q1255" s="75"/>
      <c r="R1255" s="75"/>
    </row>
    <row r="1256" spans="1:18" x14ac:dyDescent="0.25">
      <c r="A1256" s="13" t="str">
        <f>IF(E1256="","",VLOOKUP(E1256,Datos!$A$18:$C$41,3,0))</f>
        <v/>
      </c>
      <c r="B1256" s="13" t="str">
        <f>IF(E1256="","",COUNTIF(E$19:E1256,E1256))</f>
        <v/>
      </c>
      <c r="C1256" s="13" t="str">
        <f t="shared" si="34"/>
        <v>NO</v>
      </c>
      <c r="E1256" s="37"/>
      <c r="F1256" s="37" t="str">
        <f t="shared" si="35"/>
        <v/>
      </c>
      <c r="G1256" s="75"/>
      <c r="H1256" s="75"/>
      <c r="I1256" s="75"/>
      <c r="J1256" s="75"/>
      <c r="K1256" s="75"/>
      <c r="L1256" s="75"/>
      <c r="M1256" s="75"/>
      <c r="N1256" s="75"/>
      <c r="O1256" s="75"/>
      <c r="P1256" s="75"/>
      <c r="Q1256" s="75"/>
      <c r="R1256" s="75"/>
    </row>
    <row r="1257" spans="1:18" x14ac:dyDescent="0.25">
      <c r="A1257" s="13" t="str">
        <f>IF(E1257="","",VLOOKUP(E1257,Datos!$A$18:$C$41,3,0))</f>
        <v/>
      </c>
      <c r="B1257" s="13" t="str">
        <f>IF(E1257="","",COUNTIF(E$19:E1257,E1257))</f>
        <v/>
      </c>
      <c r="C1257" s="13" t="str">
        <f t="shared" si="34"/>
        <v>NO</v>
      </c>
      <c r="E1257" s="37"/>
      <c r="F1257" s="37" t="str">
        <f t="shared" si="35"/>
        <v/>
      </c>
      <c r="G1257" s="75"/>
      <c r="H1257" s="75"/>
      <c r="I1257" s="75"/>
      <c r="J1257" s="75"/>
      <c r="K1257" s="75"/>
      <c r="L1257" s="75"/>
      <c r="M1257" s="75"/>
      <c r="N1257" s="75"/>
      <c r="O1257" s="75"/>
      <c r="P1257" s="75"/>
      <c r="Q1257" s="75"/>
      <c r="R1257" s="75"/>
    </row>
    <row r="1258" spans="1:18" x14ac:dyDescent="0.25">
      <c r="A1258" s="13" t="str">
        <f>IF(E1258="","",VLOOKUP(E1258,Datos!$A$18:$C$41,3,0))</f>
        <v/>
      </c>
      <c r="B1258" s="13" t="str">
        <f>IF(E1258="","",COUNTIF(E$19:E1258,E1258))</f>
        <v/>
      </c>
      <c r="C1258" s="13" t="str">
        <f t="shared" si="34"/>
        <v>NO</v>
      </c>
      <c r="E1258" s="37"/>
      <c r="F1258" s="37" t="str">
        <f t="shared" si="35"/>
        <v/>
      </c>
      <c r="G1258" s="75"/>
      <c r="H1258" s="75"/>
      <c r="I1258" s="75"/>
      <c r="J1258" s="75"/>
      <c r="K1258" s="75"/>
      <c r="L1258" s="75"/>
      <c r="M1258" s="75"/>
      <c r="N1258" s="75"/>
      <c r="O1258" s="75"/>
      <c r="P1258" s="75"/>
      <c r="Q1258" s="75"/>
      <c r="R1258" s="75"/>
    </row>
    <row r="1259" spans="1:18" x14ac:dyDescent="0.25">
      <c r="A1259" s="13" t="str">
        <f>IF(E1259="","",VLOOKUP(E1259,Datos!$A$18:$C$41,3,0))</f>
        <v/>
      </c>
      <c r="B1259" s="13" t="str">
        <f>IF(E1259="","",COUNTIF(E$19:E1259,E1259))</f>
        <v/>
      </c>
      <c r="C1259" s="13" t="str">
        <f t="shared" si="34"/>
        <v>NO</v>
      </c>
      <c r="E1259" s="37"/>
      <c r="F1259" s="37" t="str">
        <f t="shared" si="35"/>
        <v/>
      </c>
      <c r="G1259" s="75"/>
      <c r="H1259" s="75"/>
      <c r="I1259" s="75"/>
      <c r="J1259" s="75"/>
      <c r="K1259" s="75"/>
      <c r="L1259" s="75"/>
      <c r="M1259" s="75"/>
      <c r="N1259" s="75"/>
      <c r="O1259" s="75"/>
      <c r="P1259" s="75"/>
      <c r="Q1259" s="75"/>
      <c r="R1259" s="75"/>
    </row>
    <row r="1260" spans="1:18" x14ac:dyDescent="0.25">
      <c r="A1260" s="13" t="str">
        <f>IF(E1260="","",VLOOKUP(E1260,Datos!$A$18:$C$41,3,0))</f>
        <v/>
      </c>
      <c r="B1260" s="13" t="str">
        <f>IF(E1260="","",COUNTIF(E$19:E1260,E1260))</f>
        <v/>
      </c>
      <c r="C1260" s="13" t="str">
        <f t="shared" si="34"/>
        <v>NO</v>
      </c>
      <c r="E1260" s="37"/>
      <c r="F1260" s="37" t="str">
        <f t="shared" si="35"/>
        <v/>
      </c>
      <c r="G1260" s="75"/>
      <c r="H1260" s="75"/>
      <c r="I1260" s="75"/>
      <c r="J1260" s="75"/>
      <c r="K1260" s="75"/>
      <c r="L1260" s="75"/>
      <c r="M1260" s="75"/>
      <c r="N1260" s="75"/>
      <c r="O1260" s="75"/>
      <c r="P1260" s="75"/>
      <c r="Q1260" s="75"/>
      <c r="R1260" s="75"/>
    </row>
    <row r="1261" spans="1:18" x14ac:dyDescent="0.25">
      <c r="A1261" s="13" t="str">
        <f>IF(E1261="","",VLOOKUP(E1261,Datos!$A$18:$C$41,3,0))</f>
        <v/>
      </c>
      <c r="B1261" s="13" t="str">
        <f>IF(E1261="","",COUNTIF(E$19:E1261,E1261))</f>
        <v/>
      </c>
      <c r="C1261" s="13" t="str">
        <f t="shared" si="34"/>
        <v>NO</v>
      </c>
      <c r="E1261" s="37"/>
      <c r="F1261" s="37" t="str">
        <f t="shared" si="35"/>
        <v/>
      </c>
      <c r="G1261" s="75"/>
      <c r="H1261" s="75"/>
      <c r="I1261" s="75"/>
      <c r="J1261" s="75"/>
      <c r="K1261" s="75"/>
      <c r="L1261" s="75"/>
      <c r="M1261" s="75"/>
      <c r="N1261" s="75"/>
      <c r="O1261" s="75"/>
      <c r="P1261" s="75"/>
      <c r="Q1261" s="75"/>
      <c r="R1261" s="75"/>
    </row>
    <row r="1262" spans="1:18" x14ac:dyDescent="0.25">
      <c r="A1262" s="13" t="str">
        <f>IF(E1262="","",VLOOKUP(E1262,Datos!$A$18:$C$41,3,0))</f>
        <v/>
      </c>
      <c r="B1262" s="13" t="str">
        <f>IF(E1262="","",COUNTIF(E$19:E1262,E1262))</f>
        <v/>
      </c>
      <c r="C1262" s="13" t="str">
        <f t="shared" si="34"/>
        <v>NO</v>
      </c>
      <c r="E1262" s="37"/>
      <c r="F1262" s="37" t="str">
        <f t="shared" si="35"/>
        <v/>
      </c>
      <c r="G1262" s="75"/>
      <c r="H1262" s="75"/>
      <c r="I1262" s="75"/>
      <c r="J1262" s="75"/>
      <c r="K1262" s="75"/>
      <c r="L1262" s="75"/>
      <c r="M1262" s="75"/>
      <c r="N1262" s="75"/>
      <c r="O1262" s="75"/>
      <c r="P1262" s="75"/>
      <c r="Q1262" s="75"/>
      <c r="R1262" s="75"/>
    </row>
    <row r="1263" spans="1:18" x14ac:dyDescent="0.25">
      <c r="A1263" s="13" t="str">
        <f>IF(E1263="","",VLOOKUP(E1263,Datos!$A$18:$C$41,3,0))</f>
        <v/>
      </c>
      <c r="B1263" s="13" t="str">
        <f>IF(E1263="","",COUNTIF(E$19:E1263,E1263))</f>
        <v/>
      </c>
      <c r="C1263" s="13" t="str">
        <f t="shared" si="34"/>
        <v>NO</v>
      </c>
      <c r="E1263" s="37"/>
      <c r="F1263" s="37" t="str">
        <f t="shared" si="35"/>
        <v/>
      </c>
      <c r="G1263" s="75"/>
      <c r="H1263" s="75"/>
      <c r="I1263" s="75"/>
      <c r="J1263" s="75"/>
      <c r="K1263" s="75"/>
      <c r="L1263" s="75"/>
      <c r="M1263" s="75"/>
      <c r="N1263" s="75"/>
      <c r="O1263" s="75"/>
      <c r="P1263" s="75"/>
      <c r="Q1263" s="75"/>
      <c r="R1263" s="75"/>
    </row>
    <row r="1264" spans="1:18" x14ac:dyDescent="0.25">
      <c r="A1264" s="13" t="str">
        <f>IF(E1264="","",VLOOKUP(E1264,Datos!$A$18:$C$41,3,0))</f>
        <v/>
      </c>
      <c r="B1264" s="13" t="str">
        <f>IF(E1264="","",COUNTIF(E$19:E1264,E1264))</f>
        <v/>
      </c>
      <c r="C1264" s="13" t="str">
        <f t="shared" si="34"/>
        <v>NO</v>
      </c>
      <c r="E1264" s="37"/>
      <c r="F1264" s="37" t="str">
        <f t="shared" si="35"/>
        <v/>
      </c>
      <c r="G1264" s="75"/>
      <c r="H1264" s="75"/>
      <c r="I1264" s="75"/>
      <c r="J1264" s="75"/>
      <c r="K1264" s="75"/>
      <c r="L1264" s="75"/>
      <c r="M1264" s="75"/>
      <c r="N1264" s="75"/>
      <c r="O1264" s="75"/>
      <c r="P1264" s="75"/>
      <c r="Q1264" s="75"/>
      <c r="R1264" s="75"/>
    </row>
    <row r="1265" spans="1:18" x14ac:dyDescent="0.25">
      <c r="A1265" s="13" t="str">
        <f>IF(E1265="","",VLOOKUP(E1265,Datos!$A$18:$C$41,3,0))</f>
        <v/>
      </c>
      <c r="B1265" s="13" t="str">
        <f>IF(E1265="","",COUNTIF(E$19:E1265,E1265))</f>
        <v/>
      </c>
      <c r="C1265" s="13" t="str">
        <f t="shared" si="34"/>
        <v>NO</v>
      </c>
      <c r="E1265" s="37"/>
      <c r="F1265" s="37" t="str">
        <f t="shared" si="35"/>
        <v/>
      </c>
      <c r="G1265" s="75"/>
      <c r="H1265" s="75"/>
      <c r="I1265" s="75"/>
      <c r="J1265" s="75"/>
      <c r="K1265" s="75"/>
      <c r="L1265" s="75"/>
      <c r="M1265" s="75"/>
      <c r="N1265" s="75"/>
      <c r="O1265" s="75"/>
      <c r="P1265" s="75"/>
      <c r="Q1265" s="75"/>
      <c r="R1265" s="75"/>
    </row>
    <row r="1266" spans="1:18" x14ac:dyDescent="0.25">
      <c r="A1266" s="13" t="str">
        <f>IF(E1266="","",VLOOKUP(E1266,Datos!$A$18:$C$41,3,0))</f>
        <v/>
      </c>
      <c r="B1266" s="13" t="str">
        <f>IF(E1266="","",COUNTIF(E$19:E1266,E1266))</f>
        <v/>
      </c>
      <c r="C1266" s="13" t="str">
        <f t="shared" si="34"/>
        <v>NO</v>
      </c>
      <c r="E1266" s="37"/>
      <c r="F1266" s="37" t="str">
        <f t="shared" si="35"/>
        <v/>
      </c>
      <c r="G1266" s="75"/>
      <c r="H1266" s="75"/>
      <c r="I1266" s="75"/>
      <c r="J1266" s="75"/>
      <c r="K1266" s="75"/>
      <c r="L1266" s="75"/>
      <c r="M1266" s="75"/>
      <c r="N1266" s="75"/>
      <c r="O1266" s="75"/>
      <c r="P1266" s="75"/>
      <c r="Q1266" s="75"/>
      <c r="R1266" s="75"/>
    </row>
    <row r="1267" spans="1:18" x14ac:dyDescent="0.25">
      <c r="A1267" s="13" t="str">
        <f>IF(E1267="","",VLOOKUP(E1267,Datos!$A$18:$C$41,3,0))</f>
        <v/>
      </c>
      <c r="B1267" s="13" t="str">
        <f>IF(E1267="","",COUNTIF(E$19:E1267,E1267))</f>
        <v/>
      </c>
      <c r="C1267" s="13" t="str">
        <f t="shared" si="34"/>
        <v>NO</v>
      </c>
      <c r="E1267" s="37"/>
      <c r="F1267" s="37" t="str">
        <f t="shared" si="35"/>
        <v/>
      </c>
      <c r="G1267" s="75"/>
      <c r="H1267" s="75"/>
      <c r="I1267" s="75"/>
      <c r="J1267" s="75"/>
      <c r="K1267" s="75"/>
      <c r="L1267" s="75"/>
      <c r="M1267" s="75"/>
      <c r="N1267" s="75"/>
      <c r="O1267" s="75"/>
      <c r="P1267" s="75"/>
      <c r="Q1267" s="75"/>
      <c r="R1267" s="75"/>
    </row>
    <row r="1268" spans="1:18" x14ac:dyDescent="0.25">
      <c r="A1268" s="13" t="str">
        <f>IF(E1268="","",VLOOKUP(E1268,Datos!$A$18:$C$41,3,0))</f>
        <v/>
      </c>
      <c r="B1268" s="13" t="str">
        <f>IF(E1268="","",COUNTIF(E$19:E1268,E1268))</f>
        <v/>
      </c>
      <c r="C1268" s="13" t="str">
        <f t="shared" si="34"/>
        <v>NO</v>
      </c>
      <c r="E1268" s="37"/>
      <c r="F1268" s="37" t="str">
        <f t="shared" si="35"/>
        <v/>
      </c>
      <c r="G1268" s="75"/>
      <c r="H1268" s="75"/>
      <c r="I1268" s="75"/>
      <c r="J1268" s="75"/>
      <c r="K1268" s="75"/>
      <c r="L1268" s="75"/>
      <c r="M1268" s="75"/>
      <c r="N1268" s="75"/>
      <c r="O1268" s="75"/>
      <c r="P1268" s="75"/>
      <c r="Q1268" s="75"/>
      <c r="R1268" s="75"/>
    </row>
    <row r="1269" spans="1:18" x14ac:dyDescent="0.25">
      <c r="A1269" s="13" t="str">
        <f>IF(E1269="","",VLOOKUP(E1269,Datos!$A$18:$C$41,3,0))</f>
        <v/>
      </c>
      <c r="B1269" s="13" t="str">
        <f>IF(E1269="","",COUNTIF(E$19:E1269,E1269))</f>
        <v/>
      </c>
      <c r="C1269" s="13" t="str">
        <f t="shared" si="34"/>
        <v>NO</v>
      </c>
      <c r="E1269" s="37"/>
      <c r="F1269" s="37" t="str">
        <f t="shared" si="35"/>
        <v/>
      </c>
      <c r="G1269" s="75"/>
      <c r="H1269" s="75"/>
      <c r="I1269" s="75"/>
      <c r="J1269" s="75"/>
      <c r="K1269" s="75"/>
      <c r="L1269" s="75"/>
      <c r="M1269" s="75"/>
      <c r="N1269" s="75"/>
      <c r="O1269" s="75"/>
      <c r="P1269" s="75"/>
      <c r="Q1269" s="75"/>
      <c r="R1269" s="75"/>
    </row>
    <row r="1270" spans="1:18" x14ac:dyDescent="0.25">
      <c r="A1270" s="13" t="str">
        <f>IF(E1270="","",VLOOKUP(E1270,Datos!$A$18:$C$41,3,0))</f>
        <v/>
      </c>
      <c r="B1270" s="13" t="str">
        <f>IF(E1270="","",COUNTIF(E$19:E1270,E1270))</f>
        <v/>
      </c>
      <c r="C1270" s="13" t="str">
        <f t="shared" si="34"/>
        <v>NO</v>
      </c>
      <c r="E1270" s="37"/>
      <c r="F1270" s="37" t="str">
        <f t="shared" si="35"/>
        <v/>
      </c>
      <c r="G1270" s="75"/>
      <c r="H1270" s="75"/>
      <c r="I1270" s="75"/>
      <c r="J1270" s="75"/>
      <c r="K1270" s="75"/>
      <c r="L1270" s="75"/>
      <c r="M1270" s="75"/>
      <c r="N1270" s="75"/>
      <c r="O1270" s="75"/>
      <c r="P1270" s="75"/>
      <c r="Q1270" s="75"/>
      <c r="R1270" s="75"/>
    </row>
    <row r="1271" spans="1:18" x14ac:dyDescent="0.25">
      <c r="A1271" s="13" t="str">
        <f>IF(E1271="","",VLOOKUP(E1271,Datos!$A$18:$C$41,3,0))</f>
        <v/>
      </c>
      <c r="B1271" s="13" t="str">
        <f>IF(E1271="","",COUNTIF(E$19:E1271,E1271))</f>
        <v/>
      </c>
      <c r="C1271" s="13" t="str">
        <f t="shared" si="34"/>
        <v>NO</v>
      </c>
      <c r="E1271" s="37"/>
      <c r="F1271" s="37" t="str">
        <f t="shared" si="35"/>
        <v/>
      </c>
      <c r="G1271" s="75"/>
      <c r="H1271" s="75"/>
      <c r="I1271" s="75"/>
      <c r="J1271" s="75"/>
      <c r="K1271" s="75"/>
      <c r="L1271" s="75"/>
      <c r="M1271" s="75"/>
      <c r="N1271" s="75"/>
      <c r="O1271" s="75"/>
      <c r="P1271" s="75"/>
      <c r="Q1271" s="75"/>
      <c r="R1271" s="75"/>
    </row>
    <row r="1272" spans="1:18" x14ac:dyDescent="0.25">
      <c r="A1272" s="13" t="str">
        <f>IF(E1272="","",VLOOKUP(E1272,Datos!$A$18:$C$41,3,0))</f>
        <v/>
      </c>
      <c r="B1272" s="13" t="str">
        <f>IF(E1272="","",COUNTIF(E$19:E1272,E1272))</f>
        <v/>
      </c>
      <c r="C1272" s="13" t="str">
        <f t="shared" si="34"/>
        <v>NO</v>
      </c>
      <c r="E1272" s="37"/>
      <c r="F1272" s="37" t="str">
        <f t="shared" si="35"/>
        <v/>
      </c>
      <c r="G1272" s="75"/>
      <c r="H1272" s="75"/>
      <c r="I1272" s="75"/>
      <c r="J1272" s="75"/>
      <c r="K1272" s="75"/>
      <c r="L1272" s="75"/>
      <c r="M1272" s="75"/>
      <c r="N1272" s="75"/>
      <c r="O1272" s="75"/>
      <c r="P1272" s="75"/>
      <c r="Q1272" s="75"/>
      <c r="R1272" s="75"/>
    </row>
    <row r="1273" spans="1:18" x14ac:dyDescent="0.25">
      <c r="A1273" s="13" t="str">
        <f>IF(E1273="","",VLOOKUP(E1273,Datos!$A$18:$C$41,3,0))</f>
        <v/>
      </c>
      <c r="B1273" s="13" t="str">
        <f>IF(E1273="","",COUNTIF(E$19:E1273,E1273))</f>
        <v/>
      </c>
      <c r="C1273" s="13" t="str">
        <f t="shared" si="34"/>
        <v>NO</v>
      </c>
      <c r="E1273" s="37"/>
      <c r="F1273" s="37" t="str">
        <f t="shared" si="35"/>
        <v/>
      </c>
      <c r="G1273" s="75"/>
      <c r="H1273" s="75"/>
      <c r="I1273" s="75"/>
      <c r="J1273" s="75"/>
      <c r="K1273" s="75"/>
      <c r="L1273" s="75"/>
      <c r="M1273" s="75"/>
      <c r="N1273" s="75"/>
      <c r="O1273" s="75"/>
      <c r="P1273" s="75"/>
      <c r="Q1273" s="75"/>
      <c r="R1273" s="75"/>
    </row>
    <row r="1274" spans="1:18" x14ac:dyDescent="0.25">
      <c r="A1274" s="13" t="str">
        <f>IF(E1274="","",VLOOKUP(E1274,Datos!$A$18:$C$41,3,0))</f>
        <v/>
      </c>
      <c r="B1274" s="13" t="str">
        <f>IF(E1274="","",COUNTIF(E$19:E1274,E1274))</f>
        <v/>
      </c>
      <c r="C1274" s="13" t="str">
        <f t="shared" si="34"/>
        <v>NO</v>
      </c>
      <c r="E1274" s="37"/>
      <c r="F1274" s="37" t="str">
        <f t="shared" si="35"/>
        <v/>
      </c>
      <c r="G1274" s="75"/>
      <c r="H1274" s="75"/>
      <c r="I1274" s="75"/>
      <c r="J1274" s="75"/>
      <c r="K1274" s="75"/>
      <c r="L1274" s="75"/>
      <c r="M1274" s="75"/>
      <c r="N1274" s="75"/>
      <c r="O1274" s="75"/>
      <c r="P1274" s="75"/>
      <c r="Q1274" s="75"/>
      <c r="R1274" s="75"/>
    </row>
    <row r="1275" spans="1:18" x14ac:dyDescent="0.25">
      <c r="A1275" s="13" t="str">
        <f>IF(E1275="","",VLOOKUP(E1275,Datos!$A$18:$C$41,3,0))</f>
        <v/>
      </c>
      <c r="B1275" s="13" t="str">
        <f>IF(E1275="","",COUNTIF(E$19:E1275,E1275))</f>
        <v/>
      </c>
      <c r="C1275" s="13" t="str">
        <f t="shared" si="34"/>
        <v>NO</v>
      </c>
      <c r="E1275" s="37"/>
      <c r="F1275" s="37" t="str">
        <f t="shared" si="35"/>
        <v/>
      </c>
      <c r="G1275" s="75"/>
      <c r="H1275" s="75"/>
      <c r="I1275" s="75"/>
      <c r="J1275" s="75"/>
      <c r="K1275" s="75"/>
      <c r="L1275" s="75"/>
      <c r="M1275" s="75"/>
      <c r="N1275" s="75"/>
      <c r="O1275" s="75"/>
      <c r="P1275" s="75"/>
      <c r="Q1275" s="75"/>
      <c r="R1275" s="75"/>
    </row>
    <row r="1276" spans="1:18" x14ac:dyDescent="0.25">
      <c r="A1276" s="13" t="str">
        <f>IF(E1276="","",VLOOKUP(E1276,Datos!$A$18:$C$41,3,0))</f>
        <v/>
      </c>
      <c r="B1276" s="13" t="str">
        <f>IF(E1276="","",COUNTIF(E$19:E1276,E1276))</f>
        <v/>
      </c>
      <c r="C1276" s="13" t="str">
        <f t="shared" si="34"/>
        <v>NO</v>
      </c>
      <c r="E1276" s="37"/>
      <c r="F1276" s="37" t="str">
        <f t="shared" si="35"/>
        <v/>
      </c>
      <c r="G1276" s="75"/>
      <c r="H1276" s="75"/>
      <c r="I1276" s="75"/>
      <c r="J1276" s="75"/>
      <c r="K1276" s="75"/>
      <c r="L1276" s="75"/>
      <c r="M1276" s="75"/>
      <c r="N1276" s="75"/>
      <c r="O1276" s="75"/>
      <c r="P1276" s="75"/>
      <c r="Q1276" s="75"/>
      <c r="R1276" s="75"/>
    </row>
    <row r="1277" spans="1:18" x14ac:dyDescent="0.25">
      <c r="A1277" s="13" t="str">
        <f>IF(E1277="","",VLOOKUP(E1277,Datos!$A$18:$C$41,3,0))</f>
        <v/>
      </c>
      <c r="B1277" s="13" t="str">
        <f>IF(E1277="","",COUNTIF(E$19:E1277,E1277))</f>
        <v/>
      </c>
      <c r="C1277" s="13" t="str">
        <f t="shared" si="34"/>
        <v>NO</v>
      </c>
      <c r="E1277" s="37"/>
      <c r="F1277" s="37" t="str">
        <f t="shared" si="35"/>
        <v/>
      </c>
      <c r="G1277" s="75"/>
      <c r="H1277" s="75"/>
      <c r="I1277" s="75"/>
      <c r="J1277" s="75"/>
      <c r="K1277" s="75"/>
      <c r="L1277" s="75"/>
      <c r="M1277" s="75"/>
      <c r="N1277" s="75"/>
      <c r="O1277" s="75"/>
      <c r="P1277" s="75"/>
      <c r="Q1277" s="75"/>
      <c r="R1277" s="75"/>
    </row>
    <row r="1278" spans="1:18" x14ac:dyDescent="0.25">
      <c r="A1278" s="13" t="str">
        <f>IF(E1278="","",VLOOKUP(E1278,Datos!$A$18:$C$41,3,0))</f>
        <v/>
      </c>
      <c r="B1278" s="13" t="str">
        <f>IF(E1278="","",COUNTIF(E$19:E1278,E1278))</f>
        <v/>
      </c>
      <c r="C1278" s="13" t="str">
        <f t="shared" si="34"/>
        <v>NO</v>
      </c>
      <c r="E1278" s="37"/>
      <c r="F1278" s="37" t="str">
        <f t="shared" si="35"/>
        <v/>
      </c>
      <c r="G1278" s="75"/>
      <c r="H1278" s="75"/>
      <c r="I1278" s="75"/>
      <c r="J1278" s="75"/>
      <c r="K1278" s="75"/>
      <c r="L1278" s="75"/>
      <c r="M1278" s="75"/>
      <c r="N1278" s="75"/>
      <c r="O1278" s="75"/>
      <c r="P1278" s="75"/>
      <c r="Q1278" s="75"/>
      <c r="R1278" s="75"/>
    </row>
    <row r="1279" spans="1:18" x14ac:dyDescent="0.25">
      <c r="A1279" s="13" t="str">
        <f>IF(E1279="","",VLOOKUP(E1279,Datos!$A$18:$C$41,3,0))</f>
        <v/>
      </c>
      <c r="B1279" s="13" t="str">
        <f>IF(E1279="","",COUNTIF(E$19:E1279,E1279))</f>
        <v/>
      </c>
      <c r="C1279" s="13" t="str">
        <f t="shared" si="34"/>
        <v>NO</v>
      </c>
      <c r="E1279" s="37"/>
      <c r="F1279" s="37" t="str">
        <f t="shared" si="35"/>
        <v/>
      </c>
      <c r="G1279" s="75"/>
      <c r="H1279" s="75"/>
      <c r="I1279" s="75"/>
      <c r="J1279" s="75"/>
      <c r="K1279" s="75"/>
      <c r="L1279" s="75"/>
      <c r="M1279" s="75"/>
      <c r="N1279" s="75"/>
      <c r="O1279" s="75"/>
      <c r="P1279" s="75"/>
      <c r="Q1279" s="75"/>
      <c r="R1279" s="75"/>
    </row>
    <row r="1280" spans="1:18" x14ac:dyDescent="0.25">
      <c r="A1280" s="13" t="str">
        <f>IF(E1280="","",VLOOKUP(E1280,Datos!$A$18:$C$41,3,0))</f>
        <v/>
      </c>
      <c r="B1280" s="13" t="str">
        <f>IF(E1280="","",COUNTIF(E$19:E1280,E1280))</f>
        <v/>
      </c>
      <c r="C1280" s="13" t="str">
        <f t="shared" si="34"/>
        <v>NO</v>
      </c>
      <c r="E1280" s="37"/>
      <c r="F1280" s="37" t="str">
        <f t="shared" si="35"/>
        <v/>
      </c>
      <c r="G1280" s="75"/>
      <c r="H1280" s="75"/>
      <c r="I1280" s="75"/>
      <c r="J1280" s="75"/>
      <c r="K1280" s="75"/>
      <c r="L1280" s="75"/>
      <c r="M1280" s="75"/>
      <c r="N1280" s="75"/>
      <c r="O1280" s="75"/>
      <c r="P1280" s="75"/>
      <c r="Q1280" s="75"/>
      <c r="R1280" s="75"/>
    </row>
    <row r="1281" spans="1:18" x14ac:dyDescent="0.25">
      <c r="A1281" s="13" t="str">
        <f>IF(E1281="","",VLOOKUP(E1281,Datos!$A$18:$C$41,3,0))</f>
        <v/>
      </c>
      <c r="B1281" s="13" t="str">
        <f>IF(E1281="","",COUNTIF(E$19:E1281,E1281))</f>
        <v/>
      </c>
      <c r="C1281" s="13" t="str">
        <f t="shared" ref="C1281:C1344" si="36">IF(AND(B1281&gt;0,B1281&lt;2000),"SI","NO")</f>
        <v>NO</v>
      </c>
      <c r="E1281" s="37"/>
      <c r="F1281" s="37" t="str">
        <f t="shared" ref="F1281:F1344" si="37">IF(E1281="","",A1281&amp;"-"&amp;B1281)</f>
        <v/>
      </c>
      <c r="G1281" s="75"/>
      <c r="H1281" s="75"/>
      <c r="I1281" s="75"/>
      <c r="J1281" s="75"/>
      <c r="K1281" s="75"/>
      <c r="L1281" s="75"/>
      <c r="M1281" s="75"/>
      <c r="N1281" s="75"/>
      <c r="O1281" s="75"/>
      <c r="P1281" s="75"/>
      <c r="Q1281" s="75"/>
      <c r="R1281" s="75"/>
    </row>
    <row r="1282" spans="1:18" x14ac:dyDescent="0.25">
      <c r="A1282" s="13" t="str">
        <f>IF(E1282="","",VLOOKUP(E1282,Datos!$A$18:$C$41,3,0))</f>
        <v/>
      </c>
      <c r="B1282" s="13" t="str">
        <f>IF(E1282="","",COUNTIF(E$19:E1282,E1282))</f>
        <v/>
      </c>
      <c r="C1282" s="13" t="str">
        <f t="shared" si="36"/>
        <v>NO</v>
      </c>
      <c r="E1282" s="37"/>
      <c r="F1282" s="37" t="str">
        <f t="shared" si="37"/>
        <v/>
      </c>
      <c r="G1282" s="75"/>
      <c r="H1282" s="75"/>
      <c r="I1282" s="75"/>
      <c r="J1282" s="75"/>
      <c r="K1282" s="75"/>
      <c r="L1282" s="75"/>
      <c r="M1282" s="75"/>
      <c r="N1282" s="75"/>
      <c r="O1282" s="75"/>
      <c r="P1282" s="75"/>
      <c r="Q1282" s="75"/>
      <c r="R1282" s="75"/>
    </row>
    <row r="1283" spans="1:18" x14ac:dyDescent="0.25">
      <c r="A1283" s="13" t="str">
        <f>IF(E1283="","",VLOOKUP(E1283,Datos!$A$18:$C$41,3,0))</f>
        <v/>
      </c>
      <c r="B1283" s="13" t="str">
        <f>IF(E1283="","",COUNTIF(E$19:E1283,E1283))</f>
        <v/>
      </c>
      <c r="C1283" s="13" t="str">
        <f t="shared" si="36"/>
        <v>NO</v>
      </c>
      <c r="E1283" s="37"/>
      <c r="F1283" s="37" t="str">
        <f t="shared" si="37"/>
        <v/>
      </c>
      <c r="G1283" s="75"/>
      <c r="H1283" s="75"/>
      <c r="I1283" s="75"/>
      <c r="J1283" s="75"/>
      <c r="K1283" s="75"/>
      <c r="L1283" s="75"/>
      <c r="M1283" s="75"/>
      <c r="N1283" s="75"/>
      <c r="O1283" s="75"/>
      <c r="P1283" s="75"/>
      <c r="Q1283" s="75"/>
      <c r="R1283" s="75"/>
    </row>
    <row r="1284" spans="1:18" x14ac:dyDescent="0.25">
      <c r="A1284" s="13" t="str">
        <f>IF(E1284="","",VLOOKUP(E1284,Datos!$A$18:$C$41,3,0))</f>
        <v/>
      </c>
      <c r="B1284" s="13" t="str">
        <f>IF(E1284="","",COUNTIF(E$19:E1284,E1284))</f>
        <v/>
      </c>
      <c r="C1284" s="13" t="str">
        <f t="shared" si="36"/>
        <v>NO</v>
      </c>
      <c r="E1284" s="37"/>
      <c r="F1284" s="37" t="str">
        <f t="shared" si="37"/>
        <v/>
      </c>
      <c r="G1284" s="75"/>
      <c r="H1284" s="75"/>
      <c r="I1284" s="75"/>
      <c r="J1284" s="75"/>
      <c r="K1284" s="75"/>
      <c r="L1284" s="75"/>
      <c r="M1284" s="75"/>
      <c r="N1284" s="75"/>
      <c r="O1284" s="75"/>
      <c r="P1284" s="75"/>
      <c r="Q1284" s="75"/>
      <c r="R1284" s="75"/>
    </row>
    <row r="1285" spans="1:18" x14ac:dyDescent="0.25">
      <c r="A1285" s="13" t="str">
        <f>IF(E1285="","",VLOOKUP(E1285,Datos!$A$18:$C$41,3,0))</f>
        <v/>
      </c>
      <c r="B1285" s="13" t="str">
        <f>IF(E1285="","",COUNTIF(E$19:E1285,E1285))</f>
        <v/>
      </c>
      <c r="C1285" s="13" t="str">
        <f t="shared" si="36"/>
        <v>NO</v>
      </c>
      <c r="E1285" s="37"/>
      <c r="F1285" s="37" t="str">
        <f t="shared" si="37"/>
        <v/>
      </c>
      <c r="G1285" s="75"/>
      <c r="H1285" s="75"/>
      <c r="I1285" s="75"/>
      <c r="J1285" s="75"/>
      <c r="K1285" s="75"/>
      <c r="L1285" s="75"/>
      <c r="M1285" s="75"/>
      <c r="N1285" s="75"/>
      <c r="O1285" s="75"/>
      <c r="P1285" s="75"/>
      <c r="Q1285" s="75"/>
      <c r="R1285" s="75"/>
    </row>
    <row r="1286" spans="1:18" x14ac:dyDescent="0.25">
      <c r="A1286" s="13" t="str">
        <f>IF(E1286="","",VLOOKUP(E1286,Datos!$A$18:$C$41,3,0))</f>
        <v/>
      </c>
      <c r="B1286" s="13" t="str">
        <f>IF(E1286="","",COUNTIF(E$19:E1286,E1286))</f>
        <v/>
      </c>
      <c r="C1286" s="13" t="str">
        <f t="shared" si="36"/>
        <v>NO</v>
      </c>
      <c r="E1286" s="37"/>
      <c r="F1286" s="37" t="str">
        <f t="shared" si="37"/>
        <v/>
      </c>
      <c r="G1286" s="75"/>
      <c r="H1286" s="75"/>
      <c r="I1286" s="75"/>
      <c r="J1286" s="75"/>
      <c r="K1286" s="75"/>
      <c r="L1286" s="75"/>
      <c r="M1286" s="75"/>
      <c r="N1286" s="75"/>
      <c r="O1286" s="75"/>
      <c r="P1286" s="75"/>
      <c r="Q1286" s="75"/>
      <c r="R1286" s="75"/>
    </row>
    <row r="1287" spans="1:18" x14ac:dyDescent="0.25">
      <c r="A1287" s="13" t="str">
        <f>IF(E1287="","",VLOOKUP(E1287,Datos!$A$18:$C$41,3,0))</f>
        <v/>
      </c>
      <c r="B1287" s="13" t="str">
        <f>IF(E1287="","",COUNTIF(E$19:E1287,E1287))</f>
        <v/>
      </c>
      <c r="C1287" s="13" t="str">
        <f t="shared" si="36"/>
        <v>NO</v>
      </c>
      <c r="E1287" s="37"/>
      <c r="F1287" s="37" t="str">
        <f t="shared" si="37"/>
        <v/>
      </c>
      <c r="G1287" s="75"/>
      <c r="H1287" s="75"/>
      <c r="I1287" s="75"/>
      <c r="J1287" s="75"/>
      <c r="K1287" s="75"/>
      <c r="L1287" s="75"/>
      <c r="M1287" s="75"/>
      <c r="N1287" s="75"/>
      <c r="O1287" s="75"/>
      <c r="P1287" s="75"/>
      <c r="Q1287" s="75"/>
      <c r="R1287" s="75"/>
    </row>
    <row r="1288" spans="1:18" x14ac:dyDescent="0.25">
      <c r="A1288" s="13" t="str">
        <f>IF(E1288="","",VLOOKUP(E1288,Datos!$A$18:$C$41,3,0))</f>
        <v/>
      </c>
      <c r="B1288" s="13" t="str">
        <f>IF(E1288="","",COUNTIF(E$19:E1288,E1288))</f>
        <v/>
      </c>
      <c r="C1288" s="13" t="str">
        <f t="shared" si="36"/>
        <v>NO</v>
      </c>
      <c r="E1288" s="37"/>
      <c r="F1288" s="37" t="str">
        <f t="shared" si="37"/>
        <v/>
      </c>
      <c r="G1288" s="75"/>
      <c r="H1288" s="75"/>
      <c r="I1288" s="75"/>
      <c r="J1288" s="75"/>
      <c r="K1288" s="75"/>
      <c r="L1288" s="75"/>
      <c r="M1288" s="75"/>
      <c r="N1288" s="75"/>
      <c r="O1288" s="75"/>
      <c r="P1288" s="75"/>
      <c r="Q1288" s="75"/>
      <c r="R1288" s="75"/>
    </row>
    <row r="1289" spans="1:18" x14ac:dyDescent="0.25">
      <c r="A1289" s="13" t="str">
        <f>IF(E1289="","",VLOOKUP(E1289,Datos!$A$18:$C$41,3,0))</f>
        <v/>
      </c>
      <c r="B1289" s="13" t="str">
        <f>IF(E1289="","",COUNTIF(E$19:E1289,E1289))</f>
        <v/>
      </c>
      <c r="C1289" s="13" t="str">
        <f t="shared" si="36"/>
        <v>NO</v>
      </c>
      <c r="E1289" s="37"/>
      <c r="F1289" s="37" t="str">
        <f t="shared" si="37"/>
        <v/>
      </c>
      <c r="G1289" s="75"/>
      <c r="H1289" s="75"/>
      <c r="I1289" s="75"/>
      <c r="J1289" s="75"/>
      <c r="K1289" s="75"/>
      <c r="L1289" s="75"/>
      <c r="M1289" s="75"/>
      <c r="N1289" s="75"/>
      <c r="O1289" s="75"/>
      <c r="P1289" s="75"/>
      <c r="Q1289" s="75"/>
      <c r="R1289" s="75"/>
    </row>
    <row r="1290" spans="1:18" x14ac:dyDescent="0.25">
      <c r="A1290" s="13" t="str">
        <f>IF(E1290="","",VLOOKUP(E1290,Datos!$A$18:$C$41,3,0))</f>
        <v/>
      </c>
      <c r="B1290" s="13" t="str">
        <f>IF(E1290="","",COUNTIF(E$19:E1290,E1290))</f>
        <v/>
      </c>
      <c r="C1290" s="13" t="str">
        <f t="shared" si="36"/>
        <v>NO</v>
      </c>
      <c r="E1290" s="37"/>
      <c r="F1290" s="37" t="str">
        <f t="shared" si="37"/>
        <v/>
      </c>
      <c r="G1290" s="75"/>
      <c r="H1290" s="75"/>
      <c r="I1290" s="75"/>
      <c r="J1290" s="75"/>
      <c r="K1290" s="75"/>
      <c r="L1290" s="75"/>
      <c r="M1290" s="75"/>
      <c r="N1290" s="75"/>
      <c r="O1290" s="75"/>
      <c r="P1290" s="75"/>
      <c r="Q1290" s="75"/>
      <c r="R1290" s="75"/>
    </row>
    <row r="1291" spans="1:18" x14ac:dyDescent="0.25">
      <c r="A1291" s="13" t="str">
        <f>IF(E1291="","",VLOOKUP(E1291,Datos!$A$18:$C$41,3,0))</f>
        <v/>
      </c>
      <c r="B1291" s="13" t="str">
        <f>IF(E1291="","",COUNTIF(E$19:E1291,E1291))</f>
        <v/>
      </c>
      <c r="C1291" s="13" t="str">
        <f t="shared" si="36"/>
        <v>NO</v>
      </c>
      <c r="E1291" s="37"/>
      <c r="F1291" s="37" t="str">
        <f t="shared" si="37"/>
        <v/>
      </c>
      <c r="G1291" s="75"/>
      <c r="H1291" s="75"/>
      <c r="I1291" s="75"/>
      <c r="J1291" s="75"/>
      <c r="K1291" s="75"/>
      <c r="L1291" s="75"/>
      <c r="M1291" s="75"/>
      <c r="N1291" s="75"/>
      <c r="O1291" s="75"/>
      <c r="P1291" s="75"/>
      <c r="Q1291" s="75"/>
      <c r="R1291" s="75"/>
    </row>
    <row r="1292" spans="1:18" x14ac:dyDescent="0.25">
      <c r="A1292" s="13" t="str">
        <f>IF(E1292="","",VLOOKUP(E1292,Datos!$A$18:$C$41,3,0))</f>
        <v/>
      </c>
      <c r="B1292" s="13" t="str">
        <f>IF(E1292="","",COUNTIF(E$19:E1292,E1292))</f>
        <v/>
      </c>
      <c r="C1292" s="13" t="str">
        <f t="shared" si="36"/>
        <v>NO</v>
      </c>
      <c r="E1292" s="37"/>
      <c r="F1292" s="37" t="str">
        <f t="shared" si="37"/>
        <v/>
      </c>
      <c r="G1292" s="75"/>
      <c r="H1292" s="75"/>
      <c r="I1292" s="75"/>
      <c r="J1292" s="75"/>
      <c r="K1292" s="75"/>
      <c r="L1292" s="75"/>
      <c r="M1292" s="75"/>
      <c r="N1292" s="75"/>
      <c r="O1292" s="75"/>
      <c r="P1292" s="75"/>
      <c r="Q1292" s="75"/>
      <c r="R1292" s="75"/>
    </row>
    <row r="1293" spans="1:18" x14ac:dyDescent="0.25">
      <c r="A1293" s="13" t="str">
        <f>IF(E1293="","",VLOOKUP(E1293,Datos!$A$18:$C$41,3,0))</f>
        <v/>
      </c>
      <c r="B1293" s="13" t="str">
        <f>IF(E1293="","",COUNTIF(E$19:E1293,E1293))</f>
        <v/>
      </c>
      <c r="C1293" s="13" t="str">
        <f t="shared" si="36"/>
        <v>NO</v>
      </c>
      <c r="E1293" s="37"/>
      <c r="F1293" s="37" t="str">
        <f t="shared" si="37"/>
        <v/>
      </c>
      <c r="G1293" s="75"/>
      <c r="H1293" s="75"/>
      <c r="I1293" s="75"/>
      <c r="J1293" s="75"/>
      <c r="K1293" s="75"/>
      <c r="L1293" s="75"/>
      <c r="M1293" s="75"/>
      <c r="N1293" s="75"/>
      <c r="O1293" s="75"/>
      <c r="P1293" s="75"/>
      <c r="Q1293" s="75"/>
      <c r="R1293" s="75"/>
    </row>
    <row r="1294" spans="1:18" x14ac:dyDescent="0.25">
      <c r="A1294" s="13" t="str">
        <f>IF(E1294="","",VLOOKUP(E1294,Datos!$A$18:$C$41,3,0))</f>
        <v/>
      </c>
      <c r="B1294" s="13" t="str">
        <f>IF(E1294="","",COUNTIF(E$19:E1294,E1294))</f>
        <v/>
      </c>
      <c r="C1294" s="13" t="str">
        <f t="shared" si="36"/>
        <v>NO</v>
      </c>
      <c r="E1294" s="37"/>
      <c r="F1294" s="37" t="str">
        <f t="shared" si="37"/>
        <v/>
      </c>
      <c r="G1294" s="75"/>
      <c r="H1294" s="75"/>
      <c r="I1294" s="75"/>
      <c r="J1294" s="75"/>
      <c r="K1294" s="75"/>
      <c r="L1294" s="75"/>
      <c r="M1294" s="75"/>
      <c r="N1294" s="75"/>
      <c r="O1294" s="75"/>
      <c r="P1294" s="75"/>
      <c r="Q1294" s="75"/>
      <c r="R1294" s="75"/>
    </row>
    <row r="1295" spans="1:18" x14ac:dyDescent="0.25">
      <c r="A1295" s="13" t="str">
        <f>IF(E1295="","",VLOOKUP(E1295,Datos!$A$18:$C$41,3,0))</f>
        <v/>
      </c>
      <c r="B1295" s="13" t="str">
        <f>IF(E1295="","",COUNTIF(E$19:E1295,E1295))</f>
        <v/>
      </c>
      <c r="C1295" s="13" t="str">
        <f t="shared" si="36"/>
        <v>NO</v>
      </c>
      <c r="E1295" s="37"/>
      <c r="F1295" s="37" t="str">
        <f t="shared" si="37"/>
        <v/>
      </c>
      <c r="G1295" s="75"/>
      <c r="H1295" s="75"/>
      <c r="I1295" s="75"/>
      <c r="J1295" s="75"/>
      <c r="K1295" s="75"/>
      <c r="L1295" s="75"/>
      <c r="M1295" s="75"/>
      <c r="N1295" s="75"/>
      <c r="O1295" s="75"/>
      <c r="P1295" s="75"/>
      <c r="Q1295" s="75"/>
      <c r="R1295" s="75"/>
    </row>
    <row r="1296" spans="1:18" x14ac:dyDescent="0.25">
      <c r="A1296" s="13" t="str">
        <f>IF(E1296="","",VLOOKUP(E1296,Datos!$A$18:$C$41,3,0))</f>
        <v/>
      </c>
      <c r="B1296" s="13" t="str">
        <f>IF(E1296="","",COUNTIF(E$19:E1296,E1296))</f>
        <v/>
      </c>
      <c r="C1296" s="13" t="str">
        <f t="shared" si="36"/>
        <v>NO</v>
      </c>
      <c r="E1296" s="37"/>
      <c r="F1296" s="37" t="str">
        <f t="shared" si="37"/>
        <v/>
      </c>
      <c r="G1296" s="75"/>
      <c r="H1296" s="75"/>
      <c r="I1296" s="75"/>
      <c r="J1296" s="75"/>
      <c r="K1296" s="75"/>
      <c r="L1296" s="75"/>
      <c r="M1296" s="75"/>
      <c r="N1296" s="75"/>
      <c r="O1296" s="75"/>
      <c r="P1296" s="75"/>
      <c r="Q1296" s="75"/>
      <c r="R1296" s="75"/>
    </row>
    <row r="1297" spans="1:18" x14ac:dyDescent="0.25">
      <c r="A1297" s="13" t="str">
        <f>IF(E1297="","",VLOOKUP(E1297,Datos!$A$18:$C$41,3,0))</f>
        <v/>
      </c>
      <c r="B1297" s="13" t="str">
        <f>IF(E1297="","",COUNTIF(E$19:E1297,E1297))</f>
        <v/>
      </c>
      <c r="C1297" s="13" t="str">
        <f t="shared" si="36"/>
        <v>NO</v>
      </c>
      <c r="E1297" s="37"/>
      <c r="F1297" s="37" t="str">
        <f t="shared" si="37"/>
        <v/>
      </c>
      <c r="G1297" s="75"/>
      <c r="H1297" s="75"/>
      <c r="I1297" s="75"/>
      <c r="J1297" s="75"/>
      <c r="K1297" s="75"/>
      <c r="L1297" s="75"/>
      <c r="M1297" s="75"/>
      <c r="N1297" s="75"/>
      <c r="O1297" s="75"/>
      <c r="P1297" s="75"/>
      <c r="Q1297" s="75"/>
      <c r="R1297" s="75"/>
    </row>
    <row r="1298" spans="1:18" x14ac:dyDescent="0.25">
      <c r="A1298" s="13" t="str">
        <f>IF(E1298="","",VLOOKUP(E1298,Datos!$A$18:$C$41,3,0))</f>
        <v/>
      </c>
      <c r="B1298" s="13" t="str">
        <f>IF(E1298="","",COUNTIF(E$19:E1298,E1298))</f>
        <v/>
      </c>
      <c r="C1298" s="13" t="str">
        <f t="shared" si="36"/>
        <v>NO</v>
      </c>
      <c r="E1298" s="37"/>
      <c r="F1298" s="37" t="str">
        <f t="shared" si="37"/>
        <v/>
      </c>
      <c r="G1298" s="75"/>
      <c r="H1298" s="75"/>
      <c r="I1298" s="75"/>
      <c r="J1298" s="75"/>
      <c r="K1298" s="75"/>
      <c r="L1298" s="75"/>
      <c r="M1298" s="75"/>
      <c r="N1298" s="75"/>
      <c r="O1298" s="75"/>
      <c r="P1298" s="75"/>
      <c r="Q1298" s="75"/>
      <c r="R1298" s="75"/>
    </row>
    <row r="1299" spans="1:18" x14ac:dyDescent="0.25">
      <c r="A1299" s="13" t="str">
        <f>IF(E1299="","",VLOOKUP(E1299,Datos!$A$18:$C$41,3,0))</f>
        <v/>
      </c>
      <c r="B1299" s="13" t="str">
        <f>IF(E1299="","",COUNTIF(E$19:E1299,E1299))</f>
        <v/>
      </c>
      <c r="C1299" s="13" t="str">
        <f t="shared" si="36"/>
        <v>NO</v>
      </c>
      <c r="E1299" s="37"/>
      <c r="F1299" s="37" t="str">
        <f t="shared" si="37"/>
        <v/>
      </c>
      <c r="G1299" s="75"/>
      <c r="H1299" s="75"/>
      <c r="I1299" s="75"/>
      <c r="J1299" s="75"/>
      <c r="K1299" s="75"/>
      <c r="L1299" s="75"/>
      <c r="M1299" s="75"/>
      <c r="N1299" s="75"/>
      <c r="O1299" s="75"/>
      <c r="P1299" s="75"/>
      <c r="Q1299" s="75"/>
      <c r="R1299" s="75"/>
    </row>
    <row r="1300" spans="1:18" x14ac:dyDescent="0.25">
      <c r="A1300" s="13" t="str">
        <f>IF(E1300="","",VLOOKUP(E1300,Datos!$A$18:$C$41,3,0))</f>
        <v/>
      </c>
      <c r="B1300" s="13" t="str">
        <f>IF(E1300="","",COUNTIF(E$19:E1300,E1300))</f>
        <v/>
      </c>
      <c r="C1300" s="13" t="str">
        <f t="shared" si="36"/>
        <v>NO</v>
      </c>
      <c r="E1300" s="37"/>
      <c r="F1300" s="37" t="str">
        <f t="shared" si="37"/>
        <v/>
      </c>
      <c r="G1300" s="75"/>
      <c r="H1300" s="75"/>
      <c r="I1300" s="75"/>
      <c r="J1300" s="75"/>
      <c r="K1300" s="75"/>
      <c r="L1300" s="75"/>
      <c r="M1300" s="75"/>
      <c r="N1300" s="75"/>
      <c r="O1300" s="75"/>
      <c r="P1300" s="75"/>
      <c r="Q1300" s="75"/>
      <c r="R1300" s="75"/>
    </row>
    <row r="1301" spans="1:18" x14ac:dyDescent="0.25">
      <c r="A1301" s="13" t="str">
        <f>IF(E1301="","",VLOOKUP(E1301,Datos!$A$18:$C$41,3,0))</f>
        <v/>
      </c>
      <c r="B1301" s="13" t="str">
        <f>IF(E1301="","",COUNTIF(E$19:E1301,E1301))</f>
        <v/>
      </c>
      <c r="C1301" s="13" t="str">
        <f t="shared" si="36"/>
        <v>NO</v>
      </c>
      <c r="E1301" s="37"/>
      <c r="F1301" s="37" t="str">
        <f t="shared" si="37"/>
        <v/>
      </c>
      <c r="G1301" s="75"/>
      <c r="H1301" s="75"/>
      <c r="I1301" s="75"/>
      <c r="J1301" s="75"/>
      <c r="K1301" s="75"/>
      <c r="L1301" s="75"/>
      <c r="M1301" s="75"/>
      <c r="N1301" s="75"/>
      <c r="O1301" s="75"/>
      <c r="P1301" s="75"/>
      <c r="Q1301" s="75"/>
      <c r="R1301" s="75"/>
    </row>
    <row r="1302" spans="1:18" x14ac:dyDescent="0.25">
      <c r="A1302" s="13" t="str">
        <f>IF(E1302="","",VLOOKUP(E1302,Datos!$A$18:$C$41,3,0))</f>
        <v/>
      </c>
      <c r="B1302" s="13" t="str">
        <f>IF(E1302="","",COUNTIF(E$19:E1302,E1302))</f>
        <v/>
      </c>
      <c r="C1302" s="13" t="str">
        <f t="shared" si="36"/>
        <v>NO</v>
      </c>
      <c r="E1302" s="37"/>
      <c r="F1302" s="37" t="str">
        <f t="shared" si="37"/>
        <v/>
      </c>
      <c r="G1302" s="75"/>
      <c r="H1302" s="75"/>
      <c r="I1302" s="75"/>
      <c r="J1302" s="75"/>
      <c r="K1302" s="75"/>
      <c r="L1302" s="75"/>
      <c r="M1302" s="75"/>
      <c r="N1302" s="75"/>
      <c r="O1302" s="75"/>
      <c r="P1302" s="75"/>
      <c r="Q1302" s="75"/>
      <c r="R1302" s="75"/>
    </row>
    <row r="1303" spans="1:18" x14ac:dyDescent="0.25">
      <c r="A1303" s="13" t="str">
        <f>IF(E1303="","",VLOOKUP(E1303,Datos!$A$18:$C$41,3,0))</f>
        <v/>
      </c>
      <c r="B1303" s="13" t="str">
        <f>IF(E1303="","",COUNTIF(E$19:E1303,E1303))</f>
        <v/>
      </c>
      <c r="C1303" s="13" t="str">
        <f t="shared" si="36"/>
        <v>NO</v>
      </c>
      <c r="E1303" s="37"/>
      <c r="F1303" s="37" t="str">
        <f t="shared" si="37"/>
        <v/>
      </c>
      <c r="G1303" s="75"/>
      <c r="H1303" s="75"/>
      <c r="I1303" s="75"/>
      <c r="J1303" s="75"/>
      <c r="K1303" s="75"/>
      <c r="L1303" s="75"/>
      <c r="M1303" s="75"/>
      <c r="N1303" s="75"/>
      <c r="O1303" s="75"/>
      <c r="P1303" s="75"/>
      <c r="Q1303" s="75"/>
      <c r="R1303" s="75"/>
    </row>
    <row r="1304" spans="1:18" x14ac:dyDescent="0.25">
      <c r="A1304" s="13" t="str">
        <f>IF(E1304="","",VLOOKUP(E1304,Datos!$A$18:$C$41,3,0))</f>
        <v/>
      </c>
      <c r="B1304" s="13" t="str">
        <f>IF(E1304="","",COUNTIF(E$19:E1304,E1304))</f>
        <v/>
      </c>
      <c r="C1304" s="13" t="str">
        <f t="shared" si="36"/>
        <v>NO</v>
      </c>
      <c r="E1304" s="37"/>
      <c r="F1304" s="37" t="str">
        <f t="shared" si="37"/>
        <v/>
      </c>
      <c r="G1304" s="75"/>
      <c r="H1304" s="75"/>
      <c r="I1304" s="75"/>
      <c r="J1304" s="75"/>
      <c r="K1304" s="75"/>
      <c r="L1304" s="75"/>
      <c r="M1304" s="75"/>
      <c r="N1304" s="75"/>
      <c r="O1304" s="75"/>
      <c r="P1304" s="75"/>
      <c r="Q1304" s="75"/>
      <c r="R1304" s="75"/>
    </row>
    <row r="1305" spans="1:18" x14ac:dyDescent="0.25">
      <c r="A1305" s="13" t="str">
        <f>IF(E1305="","",VLOOKUP(E1305,Datos!$A$18:$C$41,3,0))</f>
        <v/>
      </c>
      <c r="B1305" s="13" t="str">
        <f>IF(E1305="","",COUNTIF(E$19:E1305,E1305))</f>
        <v/>
      </c>
      <c r="C1305" s="13" t="str">
        <f t="shared" si="36"/>
        <v>NO</v>
      </c>
      <c r="E1305" s="37"/>
      <c r="F1305" s="37" t="str">
        <f t="shared" si="37"/>
        <v/>
      </c>
      <c r="G1305" s="75"/>
      <c r="H1305" s="75"/>
      <c r="I1305" s="75"/>
      <c r="J1305" s="75"/>
      <c r="K1305" s="75"/>
      <c r="L1305" s="75"/>
      <c r="M1305" s="75"/>
      <c r="N1305" s="75"/>
      <c r="O1305" s="75"/>
      <c r="P1305" s="75"/>
      <c r="Q1305" s="75"/>
      <c r="R1305" s="75"/>
    </row>
    <row r="1306" spans="1:18" x14ac:dyDescent="0.25">
      <c r="A1306" s="13" t="str">
        <f>IF(E1306="","",VLOOKUP(E1306,Datos!$A$18:$C$41,3,0))</f>
        <v/>
      </c>
      <c r="B1306" s="13" t="str">
        <f>IF(E1306="","",COUNTIF(E$19:E1306,E1306))</f>
        <v/>
      </c>
      <c r="C1306" s="13" t="str">
        <f t="shared" si="36"/>
        <v>NO</v>
      </c>
      <c r="E1306" s="37"/>
      <c r="F1306" s="37" t="str">
        <f t="shared" si="37"/>
        <v/>
      </c>
      <c r="G1306" s="75"/>
      <c r="H1306" s="75"/>
      <c r="I1306" s="75"/>
      <c r="J1306" s="75"/>
      <c r="K1306" s="75"/>
      <c r="L1306" s="75"/>
      <c r="M1306" s="75"/>
      <c r="N1306" s="75"/>
      <c r="O1306" s="75"/>
      <c r="P1306" s="75"/>
      <c r="Q1306" s="75"/>
      <c r="R1306" s="75"/>
    </row>
    <row r="1307" spans="1:18" x14ac:dyDescent="0.25">
      <c r="A1307" s="13" t="str">
        <f>IF(E1307="","",VLOOKUP(E1307,Datos!$A$18:$C$41,3,0))</f>
        <v/>
      </c>
      <c r="B1307" s="13" t="str">
        <f>IF(E1307="","",COUNTIF(E$19:E1307,E1307))</f>
        <v/>
      </c>
      <c r="C1307" s="13" t="str">
        <f t="shared" si="36"/>
        <v>NO</v>
      </c>
      <c r="E1307" s="37"/>
      <c r="F1307" s="37" t="str">
        <f t="shared" si="37"/>
        <v/>
      </c>
      <c r="G1307" s="75"/>
      <c r="H1307" s="75"/>
      <c r="I1307" s="75"/>
      <c r="J1307" s="75"/>
      <c r="K1307" s="75"/>
      <c r="L1307" s="75"/>
      <c r="M1307" s="75"/>
      <c r="N1307" s="75"/>
      <c r="O1307" s="75"/>
      <c r="P1307" s="75"/>
      <c r="Q1307" s="75"/>
      <c r="R1307" s="75"/>
    </row>
    <row r="1308" spans="1:18" x14ac:dyDescent="0.25">
      <c r="A1308" s="13" t="str">
        <f>IF(E1308="","",VLOOKUP(E1308,Datos!$A$18:$C$41,3,0))</f>
        <v/>
      </c>
      <c r="B1308" s="13" t="str">
        <f>IF(E1308="","",COUNTIF(E$19:E1308,E1308))</f>
        <v/>
      </c>
      <c r="C1308" s="13" t="str">
        <f t="shared" si="36"/>
        <v>NO</v>
      </c>
      <c r="E1308" s="37"/>
      <c r="F1308" s="37" t="str">
        <f t="shared" si="37"/>
        <v/>
      </c>
      <c r="G1308" s="75"/>
      <c r="H1308" s="75"/>
      <c r="I1308" s="75"/>
      <c r="J1308" s="75"/>
      <c r="K1308" s="75"/>
      <c r="L1308" s="75"/>
      <c r="M1308" s="75"/>
      <c r="N1308" s="75"/>
      <c r="O1308" s="75"/>
      <c r="P1308" s="75"/>
      <c r="Q1308" s="75"/>
      <c r="R1308" s="75"/>
    </row>
    <row r="1309" spans="1:18" x14ac:dyDescent="0.25">
      <c r="A1309" s="13" t="str">
        <f>IF(E1309="","",VLOOKUP(E1309,Datos!$A$18:$C$41,3,0))</f>
        <v/>
      </c>
      <c r="B1309" s="13" t="str">
        <f>IF(E1309="","",COUNTIF(E$19:E1309,E1309))</f>
        <v/>
      </c>
      <c r="C1309" s="13" t="str">
        <f t="shared" si="36"/>
        <v>NO</v>
      </c>
      <c r="E1309" s="37"/>
      <c r="F1309" s="37" t="str">
        <f t="shared" si="37"/>
        <v/>
      </c>
      <c r="G1309" s="75"/>
      <c r="H1309" s="75"/>
      <c r="I1309" s="75"/>
      <c r="J1309" s="75"/>
      <c r="K1309" s="75"/>
      <c r="L1309" s="75"/>
      <c r="M1309" s="75"/>
      <c r="N1309" s="75"/>
      <c r="O1309" s="75"/>
      <c r="P1309" s="75"/>
      <c r="Q1309" s="75"/>
      <c r="R1309" s="75"/>
    </row>
    <row r="1310" spans="1:18" x14ac:dyDescent="0.25">
      <c r="A1310" s="13" t="str">
        <f>IF(E1310="","",VLOOKUP(E1310,Datos!$A$18:$C$41,3,0))</f>
        <v/>
      </c>
      <c r="B1310" s="13" t="str">
        <f>IF(E1310="","",COUNTIF(E$19:E1310,E1310))</f>
        <v/>
      </c>
      <c r="C1310" s="13" t="str">
        <f t="shared" si="36"/>
        <v>NO</v>
      </c>
      <c r="E1310" s="37"/>
      <c r="F1310" s="37" t="str">
        <f t="shared" si="37"/>
        <v/>
      </c>
      <c r="G1310" s="75"/>
      <c r="H1310" s="75"/>
      <c r="I1310" s="75"/>
      <c r="J1310" s="75"/>
      <c r="K1310" s="75"/>
      <c r="L1310" s="75"/>
      <c r="M1310" s="75"/>
      <c r="N1310" s="75"/>
      <c r="O1310" s="75"/>
      <c r="P1310" s="75"/>
      <c r="Q1310" s="75"/>
      <c r="R1310" s="75"/>
    </row>
    <row r="1311" spans="1:18" x14ac:dyDescent="0.25">
      <c r="A1311" s="13" t="str">
        <f>IF(E1311="","",VLOOKUP(E1311,Datos!$A$18:$C$41,3,0))</f>
        <v/>
      </c>
      <c r="B1311" s="13" t="str">
        <f>IF(E1311="","",COUNTIF(E$19:E1311,E1311))</f>
        <v/>
      </c>
      <c r="C1311" s="13" t="str">
        <f t="shared" si="36"/>
        <v>NO</v>
      </c>
      <c r="E1311" s="37"/>
      <c r="F1311" s="37" t="str">
        <f t="shared" si="37"/>
        <v/>
      </c>
      <c r="G1311" s="75"/>
      <c r="H1311" s="75"/>
      <c r="I1311" s="75"/>
      <c r="J1311" s="75"/>
      <c r="K1311" s="75"/>
      <c r="L1311" s="75"/>
      <c r="M1311" s="75"/>
      <c r="N1311" s="75"/>
      <c r="O1311" s="75"/>
      <c r="P1311" s="75"/>
      <c r="Q1311" s="75"/>
      <c r="R1311" s="75"/>
    </row>
    <row r="1312" spans="1:18" x14ac:dyDescent="0.25">
      <c r="A1312" s="13" t="str">
        <f>IF(E1312="","",VLOOKUP(E1312,Datos!$A$18:$C$41,3,0))</f>
        <v/>
      </c>
      <c r="B1312" s="13" t="str">
        <f>IF(E1312="","",COUNTIF(E$19:E1312,E1312))</f>
        <v/>
      </c>
      <c r="C1312" s="13" t="str">
        <f t="shared" si="36"/>
        <v>NO</v>
      </c>
      <c r="E1312" s="37"/>
      <c r="F1312" s="37" t="str">
        <f t="shared" si="37"/>
        <v/>
      </c>
      <c r="G1312" s="75"/>
      <c r="H1312" s="75"/>
      <c r="I1312" s="75"/>
      <c r="J1312" s="75"/>
      <c r="K1312" s="75"/>
      <c r="L1312" s="75"/>
      <c r="M1312" s="75"/>
      <c r="N1312" s="75"/>
      <c r="O1312" s="75"/>
      <c r="P1312" s="75"/>
      <c r="Q1312" s="75"/>
      <c r="R1312" s="75"/>
    </row>
    <row r="1313" spans="1:18" x14ac:dyDescent="0.25">
      <c r="A1313" s="13" t="str">
        <f>IF(E1313="","",VLOOKUP(E1313,Datos!$A$18:$C$41,3,0))</f>
        <v/>
      </c>
      <c r="B1313" s="13" t="str">
        <f>IF(E1313="","",COUNTIF(E$19:E1313,E1313))</f>
        <v/>
      </c>
      <c r="C1313" s="13" t="str">
        <f t="shared" si="36"/>
        <v>NO</v>
      </c>
      <c r="E1313" s="37"/>
      <c r="F1313" s="37" t="str">
        <f t="shared" si="37"/>
        <v/>
      </c>
      <c r="G1313" s="75"/>
      <c r="H1313" s="75"/>
      <c r="I1313" s="75"/>
      <c r="J1313" s="75"/>
      <c r="K1313" s="75"/>
      <c r="L1313" s="75"/>
      <c r="M1313" s="75"/>
      <c r="N1313" s="75"/>
      <c r="O1313" s="75"/>
      <c r="P1313" s="75"/>
      <c r="Q1313" s="75"/>
      <c r="R1313" s="75"/>
    </row>
    <row r="1314" spans="1:18" x14ac:dyDescent="0.25">
      <c r="A1314" s="13" t="str">
        <f>IF(E1314="","",VLOOKUP(E1314,Datos!$A$18:$C$41,3,0))</f>
        <v/>
      </c>
      <c r="B1314" s="13" t="str">
        <f>IF(E1314="","",COUNTIF(E$19:E1314,E1314))</f>
        <v/>
      </c>
      <c r="C1314" s="13" t="str">
        <f t="shared" si="36"/>
        <v>NO</v>
      </c>
      <c r="E1314" s="37"/>
      <c r="F1314" s="37" t="str">
        <f t="shared" si="37"/>
        <v/>
      </c>
      <c r="G1314" s="75"/>
      <c r="H1314" s="75"/>
      <c r="I1314" s="75"/>
      <c r="J1314" s="75"/>
      <c r="K1314" s="75"/>
      <c r="L1314" s="75"/>
      <c r="M1314" s="75"/>
      <c r="N1314" s="75"/>
      <c r="O1314" s="75"/>
      <c r="P1314" s="75"/>
      <c r="Q1314" s="75"/>
      <c r="R1314" s="75"/>
    </row>
    <row r="1315" spans="1:18" x14ac:dyDescent="0.25">
      <c r="A1315" s="13" t="str">
        <f>IF(E1315="","",VLOOKUP(E1315,Datos!$A$18:$C$41,3,0))</f>
        <v/>
      </c>
      <c r="B1315" s="13" t="str">
        <f>IF(E1315="","",COUNTIF(E$19:E1315,E1315))</f>
        <v/>
      </c>
      <c r="C1315" s="13" t="str">
        <f t="shared" si="36"/>
        <v>NO</v>
      </c>
      <c r="E1315" s="37"/>
      <c r="F1315" s="37" t="str">
        <f t="shared" si="37"/>
        <v/>
      </c>
      <c r="G1315" s="75"/>
      <c r="H1315" s="75"/>
      <c r="I1315" s="75"/>
      <c r="J1315" s="75"/>
      <c r="K1315" s="75"/>
      <c r="L1315" s="75"/>
      <c r="M1315" s="75"/>
      <c r="N1315" s="75"/>
      <c r="O1315" s="75"/>
      <c r="P1315" s="75"/>
      <c r="Q1315" s="75"/>
      <c r="R1315" s="75"/>
    </row>
    <row r="1316" spans="1:18" x14ac:dyDescent="0.25">
      <c r="A1316" s="13" t="str">
        <f>IF(E1316="","",VLOOKUP(E1316,Datos!$A$18:$C$41,3,0))</f>
        <v/>
      </c>
      <c r="B1316" s="13" t="str">
        <f>IF(E1316="","",COUNTIF(E$19:E1316,E1316))</f>
        <v/>
      </c>
      <c r="C1316" s="13" t="str">
        <f t="shared" si="36"/>
        <v>NO</v>
      </c>
      <c r="E1316" s="37"/>
      <c r="F1316" s="37" t="str">
        <f t="shared" si="37"/>
        <v/>
      </c>
      <c r="G1316" s="75"/>
      <c r="H1316" s="75"/>
      <c r="I1316" s="75"/>
      <c r="J1316" s="75"/>
      <c r="K1316" s="75"/>
      <c r="L1316" s="75"/>
      <c r="M1316" s="75"/>
      <c r="N1316" s="75"/>
      <c r="O1316" s="75"/>
      <c r="P1316" s="75"/>
      <c r="Q1316" s="75"/>
      <c r="R1316" s="75"/>
    </row>
    <row r="1317" spans="1:18" x14ac:dyDescent="0.25">
      <c r="A1317" s="13" t="str">
        <f>IF(E1317="","",VLOOKUP(E1317,Datos!$A$18:$C$41,3,0))</f>
        <v/>
      </c>
      <c r="B1317" s="13" t="str">
        <f>IF(E1317="","",COUNTIF(E$19:E1317,E1317))</f>
        <v/>
      </c>
      <c r="C1317" s="13" t="str">
        <f t="shared" si="36"/>
        <v>NO</v>
      </c>
      <c r="E1317" s="37"/>
      <c r="F1317" s="37" t="str">
        <f t="shared" si="37"/>
        <v/>
      </c>
      <c r="G1317" s="75"/>
      <c r="H1317" s="75"/>
      <c r="I1317" s="75"/>
      <c r="J1317" s="75"/>
      <c r="K1317" s="75"/>
      <c r="L1317" s="75"/>
      <c r="M1317" s="75"/>
      <c r="N1317" s="75"/>
      <c r="O1317" s="75"/>
      <c r="P1317" s="75"/>
      <c r="Q1317" s="75"/>
      <c r="R1317" s="75"/>
    </row>
    <row r="1318" spans="1:18" x14ac:dyDescent="0.25">
      <c r="A1318" s="13" t="str">
        <f>IF(E1318="","",VLOOKUP(E1318,Datos!$A$18:$C$41,3,0))</f>
        <v/>
      </c>
      <c r="B1318" s="13" t="str">
        <f>IF(E1318="","",COUNTIF(E$19:E1318,E1318))</f>
        <v/>
      </c>
      <c r="C1318" s="13" t="str">
        <f t="shared" si="36"/>
        <v>NO</v>
      </c>
      <c r="E1318" s="37"/>
      <c r="F1318" s="37" t="str">
        <f t="shared" si="37"/>
        <v/>
      </c>
      <c r="G1318" s="75"/>
      <c r="H1318" s="75"/>
      <c r="I1318" s="75"/>
      <c r="J1318" s="75"/>
      <c r="K1318" s="75"/>
      <c r="L1318" s="75"/>
      <c r="M1318" s="75"/>
      <c r="N1318" s="75"/>
      <c r="O1318" s="75"/>
      <c r="P1318" s="75"/>
      <c r="Q1318" s="75"/>
      <c r="R1318" s="75"/>
    </row>
    <row r="1319" spans="1:18" x14ac:dyDescent="0.25">
      <c r="A1319" s="13" t="str">
        <f>IF(E1319="","",VLOOKUP(E1319,Datos!$A$18:$C$41,3,0))</f>
        <v/>
      </c>
      <c r="B1319" s="13" t="str">
        <f>IF(E1319="","",COUNTIF(E$19:E1319,E1319))</f>
        <v/>
      </c>
      <c r="C1319" s="13" t="str">
        <f t="shared" si="36"/>
        <v>NO</v>
      </c>
      <c r="E1319" s="37"/>
      <c r="F1319" s="37" t="str">
        <f t="shared" si="37"/>
        <v/>
      </c>
      <c r="G1319" s="75"/>
      <c r="H1319" s="75"/>
      <c r="I1319" s="75"/>
      <c r="J1319" s="75"/>
      <c r="K1319" s="75"/>
      <c r="L1319" s="75"/>
      <c r="M1319" s="75"/>
      <c r="N1319" s="75"/>
      <c r="O1319" s="75"/>
      <c r="P1319" s="75"/>
      <c r="Q1319" s="75"/>
      <c r="R1319" s="75"/>
    </row>
    <row r="1320" spans="1:18" x14ac:dyDescent="0.25">
      <c r="A1320" s="13" t="str">
        <f>IF(E1320="","",VLOOKUP(E1320,Datos!$A$18:$C$41,3,0))</f>
        <v/>
      </c>
      <c r="B1320" s="13" t="str">
        <f>IF(E1320="","",COUNTIF(E$19:E1320,E1320))</f>
        <v/>
      </c>
      <c r="C1320" s="13" t="str">
        <f t="shared" si="36"/>
        <v>NO</v>
      </c>
      <c r="E1320" s="37"/>
      <c r="F1320" s="37" t="str">
        <f t="shared" si="37"/>
        <v/>
      </c>
      <c r="G1320" s="75"/>
      <c r="H1320" s="75"/>
      <c r="I1320" s="75"/>
      <c r="J1320" s="75"/>
      <c r="K1320" s="75"/>
      <c r="L1320" s="75"/>
      <c r="M1320" s="75"/>
      <c r="N1320" s="75"/>
      <c r="O1320" s="75"/>
      <c r="P1320" s="75"/>
      <c r="Q1320" s="75"/>
      <c r="R1320" s="75"/>
    </row>
    <row r="1321" spans="1:18" x14ac:dyDescent="0.25">
      <c r="A1321" s="13" t="str">
        <f>IF(E1321="","",VLOOKUP(E1321,Datos!$A$18:$C$41,3,0))</f>
        <v/>
      </c>
      <c r="B1321" s="13" t="str">
        <f>IF(E1321="","",COUNTIF(E$19:E1321,E1321))</f>
        <v/>
      </c>
      <c r="C1321" s="13" t="str">
        <f t="shared" si="36"/>
        <v>NO</v>
      </c>
      <c r="E1321" s="37"/>
      <c r="F1321" s="37" t="str">
        <f t="shared" si="37"/>
        <v/>
      </c>
      <c r="G1321" s="75"/>
      <c r="H1321" s="75"/>
      <c r="I1321" s="75"/>
      <c r="J1321" s="75"/>
      <c r="K1321" s="75"/>
      <c r="L1321" s="75"/>
      <c r="M1321" s="75"/>
      <c r="N1321" s="75"/>
      <c r="O1321" s="75"/>
      <c r="P1321" s="75"/>
      <c r="Q1321" s="75"/>
      <c r="R1321" s="75"/>
    </row>
    <row r="1322" spans="1:18" x14ac:dyDescent="0.25">
      <c r="A1322" s="13" t="str">
        <f>IF(E1322="","",VLOOKUP(E1322,Datos!$A$18:$C$41,3,0))</f>
        <v/>
      </c>
      <c r="B1322" s="13" t="str">
        <f>IF(E1322="","",COUNTIF(E$19:E1322,E1322))</f>
        <v/>
      </c>
      <c r="C1322" s="13" t="str">
        <f t="shared" si="36"/>
        <v>NO</v>
      </c>
      <c r="E1322" s="37"/>
      <c r="F1322" s="37" t="str">
        <f t="shared" si="37"/>
        <v/>
      </c>
      <c r="G1322" s="75"/>
      <c r="H1322" s="75"/>
      <c r="I1322" s="75"/>
      <c r="J1322" s="75"/>
      <c r="K1322" s="75"/>
      <c r="L1322" s="75"/>
      <c r="M1322" s="75"/>
      <c r="N1322" s="75"/>
      <c r="O1322" s="75"/>
      <c r="P1322" s="75"/>
      <c r="Q1322" s="75"/>
      <c r="R1322" s="75"/>
    </row>
    <row r="1323" spans="1:18" x14ac:dyDescent="0.25">
      <c r="A1323" s="13" t="str">
        <f>IF(E1323="","",VLOOKUP(E1323,Datos!$A$18:$C$41,3,0))</f>
        <v/>
      </c>
      <c r="B1323" s="13" t="str">
        <f>IF(E1323="","",COUNTIF(E$19:E1323,E1323))</f>
        <v/>
      </c>
      <c r="C1323" s="13" t="str">
        <f t="shared" si="36"/>
        <v>NO</v>
      </c>
      <c r="E1323" s="37"/>
      <c r="F1323" s="37" t="str">
        <f t="shared" si="37"/>
        <v/>
      </c>
      <c r="G1323" s="75"/>
      <c r="H1323" s="75"/>
      <c r="I1323" s="75"/>
      <c r="J1323" s="75"/>
      <c r="K1323" s="75"/>
      <c r="L1323" s="75"/>
      <c r="M1323" s="75"/>
      <c r="N1323" s="75"/>
      <c r="O1323" s="75"/>
      <c r="P1323" s="75"/>
      <c r="Q1323" s="75"/>
      <c r="R1323" s="75"/>
    </row>
    <row r="1324" spans="1:18" x14ac:dyDescent="0.25">
      <c r="A1324" s="13" t="str">
        <f>IF(E1324="","",VLOOKUP(E1324,Datos!$A$18:$C$41,3,0))</f>
        <v/>
      </c>
      <c r="B1324" s="13" t="str">
        <f>IF(E1324="","",COUNTIF(E$19:E1324,E1324))</f>
        <v/>
      </c>
      <c r="C1324" s="13" t="str">
        <f t="shared" si="36"/>
        <v>NO</v>
      </c>
      <c r="E1324" s="37"/>
      <c r="F1324" s="37" t="str">
        <f t="shared" si="37"/>
        <v/>
      </c>
      <c r="G1324" s="75"/>
      <c r="H1324" s="75"/>
      <c r="I1324" s="75"/>
      <c r="J1324" s="75"/>
      <c r="K1324" s="75"/>
      <c r="L1324" s="75"/>
      <c r="M1324" s="75"/>
      <c r="N1324" s="75"/>
      <c r="O1324" s="75"/>
      <c r="P1324" s="75"/>
      <c r="Q1324" s="75"/>
      <c r="R1324" s="75"/>
    </row>
    <row r="1325" spans="1:18" x14ac:dyDescent="0.25">
      <c r="A1325" s="13" t="str">
        <f>IF(E1325="","",VLOOKUP(E1325,Datos!$A$18:$C$41,3,0))</f>
        <v/>
      </c>
      <c r="B1325" s="13" t="str">
        <f>IF(E1325="","",COUNTIF(E$19:E1325,E1325))</f>
        <v/>
      </c>
      <c r="C1325" s="13" t="str">
        <f t="shared" si="36"/>
        <v>NO</v>
      </c>
      <c r="E1325" s="37"/>
      <c r="F1325" s="37" t="str">
        <f t="shared" si="37"/>
        <v/>
      </c>
      <c r="G1325" s="75"/>
      <c r="H1325" s="75"/>
      <c r="I1325" s="75"/>
      <c r="J1325" s="75"/>
      <c r="K1325" s="75"/>
      <c r="L1325" s="75"/>
      <c r="M1325" s="75"/>
      <c r="N1325" s="75"/>
      <c r="O1325" s="75"/>
      <c r="P1325" s="75"/>
      <c r="Q1325" s="75"/>
      <c r="R1325" s="75"/>
    </row>
    <row r="1326" spans="1:18" x14ac:dyDescent="0.25">
      <c r="A1326" s="13" t="str">
        <f>IF(E1326="","",VLOOKUP(E1326,Datos!$A$18:$C$41,3,0))</f>
        <v/>
      </c>
      <c r="B1326" s="13" t="str">
        <f>IF(E1326="","",COUNTIF(E$19:E1326,E1326))</f>
        <v/>
      </c>
      <c r="C1326" s="13" t="str">
        <f t="shared" si="36"/>
        <v>NO</v>
      </c>
      <c r="E1326" s="37"/>
      <c r="F1326" s="37" t="str">
        <f t="shared" si="37"/>
        <v/>
      </c>
      <c r="G1326" s="75"/>
      <c r="H1326" s="75"/>
      <c r="I1326" s="75"/>
      <c r="J1326" s="75"/>
      <c r="K1326" s="75"/>
      <c r="L1326" s="75"/>
      <c r="M1326" s="75"/>
      <c r="N1326" s="75"/>
      <c r="O1326" s="75"/>
      <c r="P1326" s="75"/>
      <c r="Q1326" s="75"/>
      <c r="R1326" s="75"/>
    </row>
    <row r="1327" spans="1:18" x14ac:dyDescent="0.25">
      <c r="A1327" s="13" t="str">
        <f>IF(E1327="","",VLOOKUP(E1327,Datos!$A$18:$C$41,3,0))</f>
        <v/>
      </c>
      <c r="B1327" s="13" t="str">
        <f>IF(E1327="","",COUNTIF(E$19:E1327,E1327))</f>
        <v/>
      </c>
      <c r="C1327" s="13" t="str">
        <f t="shared" si="36"/>
        <v>NO</v>
      </c>
      <c r="E1327" s="37"/>
      <c r="F1327" s="37" t="str">
        <f t="shared" si="37"/>
        <v/>
      </c>
      <c r="G1327" s="75"/>
      <c r="H1327" s="75"/>
      <c r="I1327" s="75"/>
      <c r="J1327" s="75"/>
      <c r="K1327" s="75"/>
      <c r="L1327" s="75"/>
      <c r="M1327" s="75"/>
      <c r="N1327" s="75"/>
      <c r="O1327" s="75"/>
      <c r="P1327" s="75"/>
      <c r="Q1327" s="75"/>
      <c r="R1327" s="75"/>
    </row>
    <row r="1328" spans="1:18" x14ac:dyDescent="0.25">
      <c r="A1328" s="13" t="str">
        <f>IF(E1328="","",VLOOKUP(E1328,Datos!$A$18:$C$41,3,0))</f>
        <v/>
      </c>
      <c r="B1328" s="13" t="str">
        <f>IF(E1328="","",COUNTIF(E$19:E1328,E1328))</f>
        <v/>
      </c>
      <c r="C1328" s="13" t="str">
        <f t="shared" si="36"/>
        <v>NO</v>
      </c>
      <c r="E1328" s="37"/>
      <c r="F1328" s="37" t="str">
        <f t="shared" si="37"/>
        <v/>
      </c>
      <c r="G1328" s="75"/>
      <c r="H1328" s="75"/>
      <c r="I1328" s="75"/>
      <c r="J1328" s="75"/>
      <c r="K1328" s="75"/>
      <c r="L1328" s="75"/>
      <c r="M1328" s="75"/>
      <c r="N1328" s="75"/>
      <c r="O1328" s="75"/>
      <c r="P1328" s="75"/>
      <c r="Q1328" s="75"/>
      <c r="R1328" s="75"/>
    </row>
    <row r="1329" spans="1:18" x14ac:dyDescent="0.25">
      <c r="A1329" s="13" t="str">
        <f>IF(E1329="","",VLOOKUP(E1329,Datos!$A$18:$C$41,3,0))</f>
        <v/>
      </c>
      <c r="B1329" s="13" t="str">
        <f>IF(E1329="","",COUNTIF(E$19:E1329,E1329))</f>
        <v/>
      </c>
      <c r="C1329" s="13" t="str">
        <f t="shared" si="36"/>
        <v>NO</v>
      </c>
      <c r="E1329" s="37"/>
      <c r="F1329" s="37" t="str">
        <f t="shared" si="37"/>
        <v/>
      </c>
      <c r="G1329" s="75"/>
      <c r="H1329" s="75"/>
      <c r="I1329" s="75"/>
      <c r="J1329" s="75"/>
      <c r="K1329" s="75"/>
      <c r="L1329" s="75"/>
      <c r="M1329" s="75"/>
      <c r="N1329" s="75"/>
      <c r="O1329" s="75"/>
      <c r="P1329" s="75"/>
      <c r="Q1329" s="75"/>
      <c r="R1329" s="75"/>
    </row>
    <row r="1330" spans="1:18" x14ac:dyDescent="0.25">
      <c r="A1330" s="13" t="str">
        <f>IF(E1330="","",VLOOKUP(E1330,Datos!$A$18:$C$41,3,0))</f>
        <v/>
      </c>
      <c r="B1330" s="13" t="str">
        <f>IF(E1330="","",COUNTIF(E$19:E1330,E1330))</f>
        <v/>
      </c>
      <c r="C1330" s="13" t="str">
        <f t="shared" si="36"/>
        <v>NO</v>
      </c>
      <c r="E1330" s="37"/>
      <c r="F1330" s="37" t="str">
        <f t="shared" si="37"/>
        <v/>
      </c>
      <c r="G1330" s="75"/>
      <c r="H1330" s="75"/>
      <c r="I1330" s="75"/>
      <c r="J1330" s="75"/>
      <c r="K1330" s="75"/>
      <c r="L1330" s="75"/>
      <c r="M1330" s="75"/>
      <c r="N1330" s="75"/>
      <c r="O1330" s="75"/>
      <c r="P1330" s="75"/>
      <c r="Q1330" s="75"/>
      <c r="R1330" s="75"/>
    </row>
    <row r="1331" spans="1:18" x14ac:dyDescent="0.25">
      <c r="A1331" s="13" t="str">
        <f>IF(E1331="","",VLOOKUP(E1331,Datos!$A$18:$C$41,3,0))</f>
        <v/>
      </c>
      <c r="B1331" s="13" t="str">
        <f>IF(E1331="","",COUNTIF(E$19:E1331,E1331))</f>
        <v/>
      </c>
      <c r="C1331" s="13" t="str">
        <f t="shared" si="36"/>
        <v>NO</v>
      </c>
      <c r="E1331" s="37"/>
      <c r="F1331" s="37" t="str">
        <f t="shared" si="37"/>
        <v/>
      </c>
      <c r="G1331" s="75"/>
      <c r="H1331" s="75"/>
      <c r="I1331" s="75"/>
      <c r="J1331" s="75"/>
      <c r="K1331" s="75"/>
      <c r="L1331" s="75"/>
      <c r="M1331" s="75"/>
      <c r="N1331" s="75"/>
      <c r="O1331" s="75"/>
      <c r="P1331" s="75"/>
      <c r="Q1331" s="75"/>
      <c r="R1331" s="75"/>
    </row>
    <row r="1332" spans="1:18" x14ac:dyDescent="0.25">
      <c r="A1332" s="13" t="str">
        <f>IF(E1332="","",VLOOKUP(E1332,Datos!$A$18:$C$41,3,0))</f>
        <v/>
      </c>
      <c r="B1332" s="13" t="str">
        <f>IF(E1332="","",COUNTIF(E$19:E1332,E1332))</f>
        <v/>
      </c>
      <c r="C1332" s="13" t="str">
        <f t="shared" si="36"/>
        <v>NO</v>
      </c>
      <c r="E1332" s="37"/>
      <c r="F1332" s="37" t="str">
        <f t="shared" si="37"/>
        <v/>
      </c>
      <c r="G1332" s="75"/>
      <c r="H1332" s="75"/>
      <c r="I1332" s="75"/>
      <c r="J1332" s="75"/>
      <c r="K1332" s="75"/>
      <c r="L1332" s="75"/>
      <c r="M1332" s="75"/>
      <c r="N1332" s="75"/>
      <c r="O1332" s="75"/>
      <c r="P1332" s="75"/>
      <c r="Q1332" s="75"/>
      <c r="R1332" s="75"/>
    </row>
    <row r="1333" spans="1:18" x14ac:dyDescent="0.25">
      <c r="A1333" s="13" t="str">
        <f>IF(E1333="","",VLOOKUP(E1333,Datos!$A$18:$C$41,3,0))</f>
        <v/>
      </c>
      <c r="B1333" s="13" t="str">
        <f>IF(E1333="","",COUNTIF(E$19:E1333,E1333))</f>
        <v/>
      </c>
      <c r="C1333" s="13" t="str">
        <f t="shared" si="36"/>
        <v>NO</v>
      </c>
      <c r="E1333" s="37"/>
      <c r="F1333" s="37" t="str">
        <f t="shared" si="37"/>
        <v/>
      </c>
      <c r="G1333" s="75"/>
      <c r="H1333" s="75"/>
      <c r="I1333" s="75"/>
      <c r="J1333" s="75"/>
      <c r="K1333" s="75"/>
      <c r="L1333" s="75"/>
      <c r="M1333" s="75"/>
      <c r="N1333" s="75"/>
      <c r="O1333" s="75"/>
      <c r="P1333" s="75"/>
      <c r="Q1333" s="75"/>
      <c r="R1333" s="75"/>
    </row>
    <row r="1334" spans="1:18" x14ac:dyDescent="0.25">
      <c r="A1334" s="13" t="str">
        <f>IF(E1334="","",VLOOKUP(E1334,Datos!$A$18:$C$41,3,0))</f>
        <v/>
      </c>
      <c r="B1334" s="13" t="str">
        <f>IF(E1334="","",COUNTIF(E$19:E1334,E1334))</f>
        <v/>
      </c>
      <c r="C1334" s="13" t="str">
        <f t="shared" si="36"/>
        <v>NO</v>
      </c>
      <c r="E1334" s="37"/>
      <c r="F1334" s="37" t="str">
        <f t="shared" si="37"/>
        <v/>
      </c>
      <c r="G1334" s="75"/>
      <c r="H1334" s="75"/>
      <c r="I1334" s="75"/>
      <c r="J1334" s="75"/>
      <c r="K1334" s="75"/>
      <c r="L1334" s="75"/>
      <c r="M1334" s="75"/>
      <c r="N1334" s="75"/>
      <c r="O1334" s="75"/>
      <c r="P1334" s="75"/>
      <c r="Q1334" s="75"/>
      <c r="R1334" s="75"/>
    </row>
    <row r="1335" spans="1:18" x14ac:dyDescent="0.25">
      <c r="A1335" s="13" t="str">
        <f>IF(E1335="","",VLOOKUP(E1335,Datos!$A$18:$C$41,3,0))</f>
        <v/>
      </c>
      <c r="B1335" s="13" t="str">
        <f>IF(E1335="","",COUNTIF(E$19:E1335,E1335))</f>
        <v/>
      </c>
      <c r="C1335" s="13" t="str">
        <f t="shared" si="36"/>
        <v>NO</v>
      </c>
      <c r="E1335" s="37"/>
      <c r="F1335" s="37" t="str">
        <f t="shared" si="37"/>
        <v/>
      </c>
      <c r="G1335" s="75"/>
      <c r="H1335" s="75"/>
      <c r="I1335" s="75"/>
      <c r="J1335" s="75"/>
      <c r="K1335" s="75"/>
      <c r="L1335" s="75"/>
      <c r="M1335" s="75"/>
      <c r="N1335" s="75"/>
      <c r="O1335" s="75"/>
      <c r="P1335" s="75"/>
      <c r="Q1335" s="75"/>
      <c r="R1335" s="75"/>
    </row>
    <row r="1336" spans="1:18" x14ac:dyDescent="0.25">
      <c r="A1336" s="13" t="str">
        <f>IF(E1336="","",VLOOKUP(E1336,Datos!$A$18:$C$41,3,0))</f>
        <v/>
      </c>
      <c r="B1336" s="13" t="str">
        <f>IF(E1336="","",COUNTIF(E$19:E1336,E1336))</f>
        <v/>
      </c>
      <c r="C1336" s="13" t="str">
        <f t="shared" si="36"/>
        <v>NO</v>
      </c>
      <c r="E1336" s="37"/>
      <c r="F1336" s="37" t="str">
        <f t="shared" si="37"/>
        <v/>
      </c>
      <c r="G1336" s="75"/>
      <c r="H1336" s="75"/>
      <c r="I1336" s="75"/>
      <c r="J1336" s="75"/>
      <c r="K1336" s="75"/>
      <c r="L1336" s="75"/>
      <c r="M1336" s="75"/>
      <c r="N1336" s="75"/>
      <c r="O1336" s="75"/>
      <c r="P1336" s="75"/>
      <c r="Q1336" s="75"/>
      <c r="R1336" s="75"/>
    </row>
    <row r="1337" spans="1:18" x14ac:dyDescent="0.25">
      <c r="A1337" s="13" t="str">
        <f>IF(E1337="","",VLOOKUP(E1337,Datos!$A$18:$C$41,3,0))</f>
        <v/>
      </c>
      <c r="B1337" s="13" t="str">
        <f>IF(E1337="","",COUNTIF(E$19:E1337,E1337))</f>
        <v/>
      </c>
      <c r="C1337" s="13" t="str">
        <f t="shared" si="36"/>
        <v>NO</v>
      </c>
      <c r="E1337" s="37"/>
      <c r="F1337" s="37" t="str">
        <f t="shared" si="37"/>
        <v/>
      </c>
      <c r="G1337" s="75"/>
      <c r="H1337" s="75"/>
      <c r="I1337" s="75"/>
      <c r="J1337" s="75"/>
      <c r="K1337" s="75"/>
      <c r="L1337" s="75"/>
      <c r="M1337" s="75"/>
      <c r="N1337" s="75"/>
      <c r="O1337" s="75"/>
      <c r="P1337" s="75"/>
      <c r="Q1337" s="75"/>
      <c r="R1337" s="75"/>
    </row>
    <row r="1338" spans="1:18" x14ac:dyDescent="0.25">
      <c r="A1338" s="13" t="str">
        <f>IF(E1338="","",VLOOKUP(E1338,Datos!$A$18:$C$41,3,0))</f>
        <v/>
      </c>
      <c r="B1338" s="13" t="str">
        <f>IF(E1338="","",COUNTIF(E$19:E1338,E1338))</f>
        <v/>
      </c>
      <c r="C1338" s="13" t="str">
        <f t="shared" si="36"/>
        <v>NO</v>
      </c>
      <c r="E1338" s="37"/>
      <c r="F1338" s="37" t="str">
        <f t="shared" si="37"/>
        <v/>
      </c>
      <c r="G1338" s="75"/>
      <c r="H1338" s="75"/>
      <c r="I1338" s="75"/>
      <c r="J1338" s="75"/>
      <c r="K1338" s="75"/>
      <c r="L1338" s="75"/>
      <c r="M1338" s="75"/>
      <c r="N1338" s="75"/>
      <c r="O1338" s="75"/>
      <c r="P1338" s="75"/>
      <c r="Q1338" s="75"/>
      <c r="R1338" s="75"/>
    </row>
    <row r="1339" spans="1:18" x14ac:dyDescent="0.25">
      <c r="A1339" s="13" t="str">
        <f>IF(E1339="","",VLOOKUP(E1339,Datos!$A$18:$C$41,3,0))</f>
        <v/>
      </c>
      <c r="B1339" s="13" t="str">
        <f>IF(E1339="","",COUNTIF(E$19:E1339,E1339))</f>
        <v/>
      </c>
      <c r="C1339" s="13" t="str">
        <f t="shared" si="36"/>
        <v>NO</v>
      </c>
      <c r="E1339" s="37"/>
      <c r="F1339" s="37" t="str">
        <f t="shared" si="37"/>
        <v/>
      </c>
      <c r="G1339" s="75"/>
      <c r="H1339" s="75"/>
      <c r="I1339" s="75"/>
      <c r="J1339" s="75"/>
      <c r="K1339" s="75"/>
      <c r="L1339" s="75"/>
      <c r="M1339" s="75"/>
      <c r="N1339" s="75"/>
      <c r="O1339" s="75"/>
      <c r="P1339" s="75"/>
      <c r="Q1339" s="75"/>
      <c r="R1339" s="75"/>
    </row>
    <row r="1340" spans="1:18" x14ac:dyDescent="0.25">
      <c r="A1340" s="13" t="str">
        <f>IF(E1340="","",VLOOKUP(E1340,Datos!$A$18:$C$41,3,0))</f>
        <v/>
      </c>
      <c r="B1340" s="13" t="str">
        <f>IF(E1340="","",COUNTIF(E$19:E1340,E1340))</f>
        <v/>
      </c>
      <c r="C1340" s="13" t="str">
        <f t="shared" si="36"/>
        <v>NO</v>
      </c>
      <c r="E1340" s="37"/>
      <c r="F1340" s="37" t="str">
        <f t="shared" si="37"/>
        <v/>
      </c>
      <c r="G1340" s="75"/>
      <c r="H1340" s="75"/>
      <c r="I1340" s="75"/>
      <c r="J1340" s="75"/>
      <c r="K1340" s="75"/>
      <c r="L1340" s="75"/>
      <c r="M1340" s="75"/>
      <c r="N1340" s="75"/>
      <c r="O1340" s="75"/>
      <c r="P1340" s="75"/>
      <c r="Q1340" s="75"/>
      <c r="R1340" s="75"/>
    </row>
    <row r="1341" spans="1:18" x14ac:dyDescent="0.25">
      <c r="A1341" s="13" t="str">
        <f>IF(E1341="","",VLOOKUP(E1341,Datos!$A$18:$C$41,3,0))</f>
        <v/>
      </c>
      <c r="B1341" s="13" t="str">
        <f>IF(E1341="","",COUNTIF(E$19:E1341,E1341))</f>
        <v/>
      </c>
      <c r="C1341" s="13" t="str">
        <f t="shared" si="36"/>
        <v>NO</v>
      </c>
      <c r="E1341" s="37"/>
      <c r="F1341" s="37" t="str">
        <f t="shared" si="37"/>
        <v/>
      </c>
      <c r="G1341" s="75"/>
      <c r="H1341" s="75"/>
      <c r="I1341" s="75"/>
      <c r="J1341" s="75"/>
      <c r="K1341" s="75"/>
      <c r="L1341" s="75"/>
      <c r="M1341" s="75"/>
      <c r="N1341" s="75"/>
      <c r="O1341" s="75"/>
      <c r="P1341" s="75"/>
      <c r="Q1341" s="75"/>
      <c r="R1341" s="75"/>
    </row>
    <row r="1342" spans="1:18" x14ac:dyDescent="0.25">
      <c r="A1342" s="13" t="str">
        <f>IF(E1342="","",VLOOKUP(E1342,Datos!$A$18:$C$41,3,0))</f>
        <v/>
      </c>
      <c r="B1342" s="13" t="str">
        <f>IF(E1342="","",COUNTIF(E$19:E1342,E1342))</f>
        <v/>
      </c>
      <c r="C1342" s="13" t="str">
        <f t="shared" si="36"/>
        <v>NO</v>
      </c>
      <c r="E1342" s="37"/>
      <c r="F1342" s="37" t="str">
        <f t="shared" si="37"/>
        <v/>
      </c>
      <c r="G1342" s="75"/>
      <c r="H1342" s="75"/>
      <c r="I1342" s="75"/>
      <c r="J1342" s="75"/>
      <c r="K1342" s="75"/>
      <c r="L1342" s="75"/>
      <c r="M1342" s="75"/>
      <c r="N1342" s="75"/>
      <c r="O1342" s="75"/>
      <c r="P1342" s="75"/>
      <c r="Q1342" s="75"/>
      <c r="R1342" s="75"/>
    </row>
    <row r="1343" spans="1:18" x14ac:dyDescent="0.25">
      <c r="A1343" s="13" t="str">
        <f>IF(E1343="","",VLOOKUP(E1343,Datos!$A$18:$C$41,3,0))</f>
        <v/>
      </c>
      <c r="B1343" s="13" t="str">
        <f>IF(E1343="","",COUNTIF(E$19:E1343,E1343))</f>
        <v/>
      </c>
      <c r="C1343" s="13" t="str">
        <f t="shared" si="36"/>
        <v>NO</v>
      </c>
      <c r="E1343" s="37"/>
      <c r="F1343" s="37" t="str">
        <f t="shared" si="37"/>
        <v/>
      </c>
      <c r="G1343" s="75"/>
      <c r="H1343" s="75"/>
      <c r="I1343" s="75"/>
      <c r="J1343" s="75"/>
      <c r="K1343" s="75"/>
      <c r="L1343" s="75"/>
      <c r="M1343" s="75"/>
      <c r="N1343" s="75"/>
      <c r="O1343" s="75"/>
      <c r="P1343" s="75"/>
      <c r="Q1343" s="75"/>
      <c r="R1343" s="75"/>
    </row>
    <row r="1344" spans="1:18" x14ac:dyDescent="0.25">
      <c r="A1344" s="13" t="str">
        <f>IF(E1344="","",VLOOKUP(E1344,Datos!$A$18:$C$41,3,0))</f>
        <v/>
      </c>
      <c r="B1344" s="13" t="str">
        <f>IF(E1344="","",COUNTIF(E$19:E1344,E1344))</f>
        <v/>
      </c>
      <c r="C1344" s="13" t="str">
        <f t="shared" si="36"/>
        <v>NO</v>
      </c>
      <c r="E1344" s="37"/>
      <c r="F1344" s="37" t="str">
        <f t="shared" si="37"/>
        <v/>
      </c>
      <c r="G1344" s="75"/>
      <c r="H1344" s="75"/>
      <c r="I1344" s="75"/>
      <c r="J1344" s="75"/>
      <c r="K1344" s="75"/>
      <c r="L1344" s="75"/>
      <c r="M1344" s="75"/>
      <c r="N1344" s="75"/>
      <c r="O1344" s="75"/>
      <c r="P1344" s="75"/>
      <c r="Q1344" s="75"/>
      <c r="R1344" s="75"/>
    </row>
    <row r="1345" spans="1:18" x14ac:dyDescent="0.25">
      <c r="A1345" s="13" t="str">
        <f>IF(E1345="","",VLOOKUP(E1345,Datos!$A$18:$C$41,3,0))</f>
        <v/>
      </c>
      <c r="B1345" s="13" t="str">
        <f>IF(E1345="","",COUNTIF(E$19:E1345,E1345))</f>
        <v/>
      </c>
      <c r="C1345" s="13" t="str">
        <f t="shared" ref="C1345:C1408" si="38">IF(AND(B1345&gt;0,B1345&lt;2000),"SI","NO")</f>
        <v>NO</v>
      </c>
      <c r="E1345" s="37"/>
      <c r="F1345" s="37" t="str">
        <f t="shared" ref="F1345:F1408" si="39">IF(E1345="","",A1345&amp;"-"&amp;B1345)</f>
        <v/>
      </c>
      <c r="G1345" s="75"/>
      <c r="H1345" s="75"/>
      <c r="I1345" s="75"/>
      <c r="J1345" s="75"/>
      <c r="K1345" s="75"/>
      <c r="L1345" s="75"/>
      <c r="M1345" s="75"/>
      <c r="N1345" s="75"/>
      <c r="O1345" s="75"/>
      <c r="P1345" s="75"/>
      <c r="Q1345" s="75"/>
      <c r="R1345" s="75"/>
    </row>
    <row r="1346" spans="1:18" x14ac:dyDescent="0.25">
      <c r="A1346" s="13" t="str">
        <f>IF(E1346="","",VLOOKUP(E1346,Datos!$A$18:$C$41,3,0))</f>
        <v/>
      </c>
      <c r="B1346" s="13" t="str">
        <f>IF(E1346="","",COUNTIF(E$19:E1346,E1346))</f>
        <v/>
      </c>
      <c r="C1346" s="13" t="str">
        <f t="shared" si="38"/>
        <v>NO</v>
      </c>
      <c r="E1346" s="37"/>
      <c r="F1346" s="37" t="str">
        <f t="shared" si="39"/>
        <v/>
      </c>
      <c r="G1346" s="75"/>
      <c r="H1346" s="75"/>
      <c r="I1346" s="75"/>
      <c r="J1346" s="75"/>
      <c r="K1346" s="75"/>
      <c r="L1346" s="75"/>
      <c r="M1346" s="75"/>
      <c r="N1346" s="75"/>
      <c r="O1346" s="75"/>
      <c r="P1346" s="75"/>
      <c r="Q1346" s="75"/>
      <c r="R1346" s="75"/>
    </row>
    <row r="1347" spans="1:18" x14ac:dyDescent="0.25">
      <c r="A1347" s="13" t="str">
        <f>IF(E1347="","",VLOOKUP(E1347,Datos!$A$18:$C$41,3,0))</f>
        <v/>
      </c>
      <c r="B1347" s="13" t="str">
        <f>IF(E1347="","",COUNTIF(E$19:E1347,E1347))</f>
        <v/>
      </c>
      <c r="C1347" s="13" t="str">
        <f t="shared" si="38"/>
        <v>NO</v>
      </c>
      <c r="E1347" s="37"/>
      <c r="F1347" s="37" t="str">
        <f t="shared" si="39"/>
        <v/>
      </c>
      <c r="G1347" s="75"/>
      <c r="H1347" s="75"/>
      <c r="I1347" s="75"/>
      <c r="J1347" s="75"/>
      <c r="K1347" s="75"/>
      <c r="L1347" s="75"/>
      <c r="M1347" s="75"/>
      <c r="N1347" s="75"/>
      <c r="O1347" s="75"/>
      <c r="P1347" s="75"/>
      <c r="Q1347" s="75"/>
      <c r="R1347" s="75"/>
    </row>
    <row r="1348" spans="1:18" x14ac:dyDescent="0.25">
      <c r="A1348" s="13" t="str">
        <f>IF(E1348="","",VLOOKUP(E1348,Datos!$A$18:$C$41,3,0))</f>
        <v/>
      </c>
      <c r="B1348" s="13" t="str">
        <f>IF(E1348="","",COUNTIF(E$19:E1348,E1348))</f>
        <v/>
      </c>
      <c r="C1348" s="13" t="str">
        <f t="shared" si="38"/>
        <v>NO</v>
      </c>
      <c r="E1348" s="37"/>
      <c r="F1348" s="37" t="str">
        <f t="shared" si="39"/>
        <v/>
      </c>
      <c r="G1348" s="75"/>
      <c r="H1348" s="75"/>
      <c r="I1348" s="75"/>
      <c r="J1348" s="75"/>
      <c r="K1348" s="75"/>
      <c r="L1348" s="75"/>
      <c r="M1348" s="75"/>
      <c r="N1348" s="75"/>
      <c r="O1348" s="75"/>
      <c r="P1348" s="75"/>
      <c r="Q1348" s="75"/>
      <c r="R1348" s="75"/>
    </row>
    <row r="1349" spans="1:18" x14ac:dyDescent="0.25">
      <c r="A1349" s="13" t="str">
        <f>IF(E1349="","",VLOOKUP(E1349,Datos!$A$18:$C$41,3,0))</f>
        <v/>
      </c>
      <c r="B1349" s="13" t="str">
        <f>IF(E1349="","",COUNTIF(E$19:E1349,E1349))</f>
        <v/>
      </c>
      <c r="C1349" s="13" t="str">
        <f t="shared" si="38"/>
        <v>NO</v>
      </c>
      <c r="E1349" s="37"/>
      <c r="F1349" s="37" t="str">
        <f t="shared" si="39"/>
        <v/>
      </c>
      <c r="G1349" s="75"/>
      <c r="H1349" s="75"/>
      <c r="I1349" s="75"/>
      <c r="J1349" s="75"/>
      <c r="K1349" s="75"/>
      <c r="L1349" s="75"/>
      <c r="M1349" s="75"/>
      <c r="N1349" s="75"/>
      <c r="O1349" s="75"/>
      <c r="P1349" s="75"/>
      <c r="Q1349" s="75"/>
      <c r="R1349" s="75"/>
    </row>
    <row r="1350" spans="1:18" x14ac:dyDescent="0.25">
      <c r="A1350" s="13" t="str">
        <f>IF(E1350="","",VLOOKUP(E1350,Datos!$A$18:$C$41,3,0))</f>
        <v/>
      </c>
      <c r="B1350" s="13" t="str">
        <f>IF(E1350="","",COUNTIF(E$19:E1350,E1350))</f>
        <v/>
      </c>
      <c r="C1350" s="13" t="str">
        <f t="shared" si="38"/>
        <v>NO</v>
      </c>
      <c r="E1350" s="37"/>
      <c r="F1350" s="37" t="str">
        <f t="shared" si="39"/>
        <v/>
      </c>
      <c r="G1350" s="75"/>
      <c r="H1350" s="75"/>
      <c r="I1350" s="75"/>
      <c r="J1350" s="75"/>
      <c r="K1350" s="75"/>
      <c r="L1350" s="75"/>
      <c r="M1350" s="75"/>
      <c r="N1350" s="75"/>
      <c r="O1350" s="75"/>
      <c r="P1350" s="75"/>
      <c r="Q1350" s="75"/>
      <c r="R1350" s="75"/>
    </row>
    <row r="1351" spans="1:18" x14ac:dyDescent="0.25">
      <c r="A1351" s="13" t="str">
        <f>IF(E1351="","",VLOOKUP(E1351,Datos!$A$18:$C$41,3,0))</f>
        <v/>
      </c>
      <c r="B1351" s="13" t="str">
        <f>IF(E1351="","",COUNTIF(E$19:E1351,E1351))</f>
        <v/>
      </c>
      <c r="C1351" s="13" t="str">
        <f t="shared" si="38"/>
        <v>NO</v>
      </c>
      <c r="E1351" s="37"/>
      <c r="F1351" s="37" t="str">
        <f t="shared" si="39"/>
        <v/>
      </c>
      <c r="G1351" s="75"/>
      <c r="H1351" s="75"/>
      <c r="I1351" s="75"/>
      <c r="J1351" s="75"/>
      <c r="K1351" s="75"/>
      <c r="L1351" s="75"/>
      <c r="M1351" s="75"/>
      <c r="N1351" s="75"/>
      <c r="O1351" s="75"/>
      <c r="P1351" s="75"/>
      <c r="Q1351" s="75"/>
      <c r="R1351" s="75"/>
    </row>
    <row r="1352" spans="1:18" x14ac:dyDescent="0.25">
      <c r="A1352" s="13" t="str">
        <f>IF(E1352="","",VLOOKUP(E1352,Datos!$A$18:$C$41,3,0))</f>
        <v/>
      </c>
      <c r="B1352" s="13" t="str">
        <f>IF(E1352="","",COUNTIF(E$19:E1352,E1352))</f>
        <v/>
      </c>
      <c r="C1352" s="13" t="str">
        <f t="shared" si="38"/>
        <v>NO</v>
      </c>
      <c r="E1352" s="37"/>
      <c r="F1352" s="37" t="str">
        <f t="shared" si="39"/>
        <v/>
      </c>
      <c r="G1352" s="75"/>
      <c r="H1352" s="75"/>
      <c r="I1352" s="75"/>
      <c r="J1352" s="75"/>
      <c r="K1352" s="75"/>
      <c r="L1352" s="75"/>
      <c r="M1352" s="75"/>
      <c r="N1352" s="75"/>
      <c r="O1352" s="75"/>
      <c r="P1352" s="75"/>
      <c r="Q1352" s="75"/>
      <c r="R1352" s="75"/>
    </row>
    <row r="1353" spans="1:18" x14ac:dyDescent="0.25">
      <c r="A1353" s="13" t="str">
        <f>IF(E1353="","",VLOOKUP(E1353,Datos!$A$18:$C$41,3,0))</f>
        <v/>
      </c>
      <c r="B1353" s="13" t="str">
        <f>IF(E1353="","",COUNTIF(E$19:E1353,E1353))</f>
        <v/>
      </c>
      <c r="C1353" s="13" t="str">
        <f t="shared" si="38"/>
        <v>NO</v>
      </c>
      <c r="E1353" s="37"/>
      <c r="F1353" s="37" t="str">
        <f t="shared" si="39"/>
        <v/>
      </c>
      <c r="G1353" s="75"/>
      <c r="H1353" s="75"/>
      <c r="I1353" s="75"/>
      <c r="J1353" s="75"/>
      <c r="K1353" s="75"/>
      <c r="L1353" s="75"/>
      <c r="M1353" s="75"/>
      <c r="N1353" s="75"/>
      <c r="O1353" s="75"/>
      <c r="P1353" s="75"/>
      <c r="Q1353" s="75"/>
      <c r="R1353" s="75"/>
    </row>
    <row r="1354" spans="1:18" x14ac:dyDescent="0.25">
      <c r="A1354" s="13" t="str">
        <f>IF(E1354="","",VLOOKUP(E1354,Datos!$A$18:$C$41,3,0))</f>
        <v/>
      </c>
      <c r="B1354" s="13" t="str">
        <f>IF(E1354="","",COUNTIF(E$19:E1354,E1354))</f>
        <v/>
      </c>
      <c r="C1354" s="13" t="str">
        <f t="shared" si="38"/>
        <v>NO</v>
      </c>
      <c r="E1354" s="37"/>
      <c r="F1354" s="37" t="str">
        <f t="shared" si="39"/>
        <v/>
      </c>
      <c r="G1354" s="75"/>
      <c r="H1354" s="75"/>
      <c r="I1354" s="75"/>
      <c r="J1354" s="75"/>
      <c r="K1354" s="75"/>
      <c r="L1354" s="75"/>
      <c r="M1354" s="75"/>
      <c r="N1354" s="75"/>
      <c r="O1354" s="75"/>
      <c r="P1354" s="75"/>
      <c r="Q1354" s="75"/>
      <c r="R1354" s="75"/>
    </row>
    <row r="1355" spans="1:18" x14ac:dyDescent="0.25">
      <c r="A1355" s="13" t="str">
        <f>IF(E1355="","",VLOOKUP(E1355,Datos!$A$18:$C$41,3,0))</f>
        <v/>
      </c>
      <c r="B1355" s="13" t="str">
        <f>IF(E1355="","",COUNTIF(E$19:E1355,E1355))</f>
        <v/>
      </c>
      <c r="C1355" s="13" t="str">
        <f t="shared" si="38"/>
        <v>NO</v>
      </c>
      <c r="E1355" s="37"/>
      <c r="F1355" s="37" t="str">
        <f t="shared" si="39"/>
        <v/>
      </c>
      <c r="G1355" s="75"/>
      <c r="H1355" s="75"/>
      <c r="I1355" s="75"/>
      <c r="J1355" s="75"/>
      <c r="K1355" s="75"/>
      <c r="L1355" s="75"/>
      <c r="M1355" s="75"/>
      <c r="N1355" s="75"/>
      <c r="O1355" s="75"/>
      <c r="P1355" s="75"/>
      <c r="Q1355" s="75"/>
      <c r="R1355" s="75"/>
    </row>
    <row r="1356" spans="1:18" x14ac:dyDescent="0.25">
      <c r="A1356" s="13" t="str">
        <f>IF(E1356="","",VLOOKUP(E1356,Datos!$A$18:$C$41,3,0))</f>
        <v/>
      </c>
      <c r="B1356" s="13" t="str">
        <f>IF(E1356="","",COUNTIF(E$19:E1356,E1356))</f>
        <v/>
      </c>
      <c r="C1356" s="13" t="str">
        <f t="shared" si="38"/>
        <v>NO</v>
      </c>
      <c r="E1356" s="37"/>
      <c r="F1356" s="37" t="str">
        <f t="shared" si="39"/>
        <v/>
      </c>
      <c r="G1356" s="75"/>
      <c r="H1356" s="75"/>
      <c r="I1356" s="75"/>
      <c r="J1356" s="75"/>
      <c r="K1356" s="75"/>
      <c r="L1356" s="75"/>
      <c r="M1356" s="75"/>
      <c r="N1356" s="75"/>
      <c r="O1356" s="75"/>
      <c r="P1356" s="75"/>
      <c r="Q1356" s="75"/>
      <c r="R1356" s="75"/>
    </row>
    <row r="1357" spans="1:18" x14ac:dyDescent="0.25">
      <c r="A1357" s="13" t="str">
        <f>IF(E1357="","",VLOOKUP(E1357,Datos!$A$18:$C$41,3,0))</f>
        <v/>
      </c>
      <c r="B1357" s="13" t="str">
        <f>IF(E1357="","",COUNTIF(E$19:E1357,E1357))</f>
        <v/>
      </c>
      <c r="C1357" s="13" t="str">
        <f t="shared" si="38"/>
        <v>NO</v>
      </c>
      <c r="E1357" s="37"/>
      <c r="F1357" s="37" t="str">
        <f t="shared" si="39"/>
        <v/>
      </c>
      <c r="G1357" s="75"/>
      <c r="H1357" s="75"/>
      <c r="I1357" s="75"/>
      <c r="J1357" s="75"/>
      <c r="K1357" s="75"/>
      <c r="L1357" s="75"/>
      <c r="M1357" s="75"/>
      <c r="N1357" s="75"/>
      <c r="O1357" s="75"/>
      <c r="P1357" s="75"/>
      <c r="Q1357" s="75"/>
      <c r="R1357" s="75"/>
    </row>
    <row r="1358" spans="1:18" x14ac:dyDescent="0.25">
      <c r="A1358" s="13" t="str">
        <f>IF(E1358="","",VLOOKUP(E1358,Datos!$A$18:$C$41,3,0))</f>
        <v/>
      </c>
      <c r="B1358" s="13" t="str">
        <f>IF(E1358="","",COUNTIF(E$19:E1358,E1358))</f>
        <v/>
      </c>
      <c r="C1358" s="13" t="str">
        <f t="shared" si="38"/>
        <v>NO</v>
      </c>
      <c r="E1358" s="37"/>
      <c r="F1358" s="37" t="str">
        <f t="shared" si="39"/>
        <v/>
      </c>
      <c r="G1358" s="75"/>
      <c r="H1358" s="75"/>
      <c r="I1358" s="75"/>
      <c r="J1358" s="75"/>
      <c r="K1358" s="75"/>
      <c r="L1358" s="75"/>
      <c r="M1358" s="75"/>
      <c r="N1358" s="75"/>
      <c r="O1358" s="75"/>
      <c r="P1358" s="75"/>
      <c r="Q1358" s="75"/>
      <c r="R1358" s="75"/>
    </row>
    <row r="1359" spans="1:18" x14ac:dyDescent="0.25">
      <c r="A1359" s="13" t="str">
        <f>IF(E1359="","",VLOOKUP(E1359,Datos!$A$18:$C$41,3,0))</f>
        <v/>
      </c>
      <c r="B1359" s="13" t="str">
        <f>IF(E1359="","",COUNTIF(E$19:E1359,E1359))</f>
        <v/>
      </c>
      <c r="C1359" s="13" t="str">
        <f t="shared" si="38"/>
        <v>NO</v>
      </c>
      <c r="E1359" s="37"/>
      <c r="F1359" s="37" t="str">
        <f t="shared" si="39"/>
        <v/>
      </c>
      <c r="G1359" s="75"/>
      <c r="H1359" s="75"/>
      <c r="I1359" s="75"/>
      <c r="J1359" s="75"/>
      <c r="K1359" s="75"/>
      <c r="L1359" s="75"/>
      <c r="M1359" s="75"/>
      <c r="N1359" s="75"/>
      <c r="O1359" s="75"/>
      <c r="P1359" s="75"/>
      <c r="Q1359" s="75"/>
      <c r="R1359" s="75"/>
    </row>
    <row r="1360" spans="1:18" x14ac:dyDescent="0.25">
      <c r="A1360" s="13" t="str">
        <f>IF(E1360="","",VLOOKUP(E1360,Datos!$A$18:$C$41,3,0))</f>
        <v/>
      </c>
      <c r="B1360" s="13" t="str">
        <f>IF(E1360="","",COUNTIF(E$19:E1360,E1360))</f>
        <v/>
      </c>
      <c r="C1360" s="13" t="str">
        <f t="shared" si="38"/>
        <v>NO</v>
      </c>
      <c r="E1360" s="37"/>
      <c r="F1360" s="37" t="str">
        <f t="shared" si="39"/>
        <v/>
      </c>
      <c r="G1360" s="75"/>
      <c r="H1360" s="75"/>
      <c r="I1360" s="75"/>
      <c r="J1360" s="75"/>
      <c r="K1360" s="75"/>
      <c r="L1360" s="75"/>
      <c r="M1360" s="75"/>
      <c r="N1360" s="75"/>
      <c r="O1360" s="75"/>
      <c r="P1360" s="75"/>
      <c r="Q1360" s="75"/>
      <c r="R1360" s="75"/>
    </row>
    <row r="1361" spans="1:18" x14ac:dyDescent="0.25">
      <c r="A1361" s="13" t="str">
        <f>IF(E1361="","",VLOOKUP(E1361,Datos!$A$18:$C$41,3,0))</f>
        <v/>
      </c>
      <c r="B1361" s="13" t="str">
        <f>IF(E1361="","",COUNTIF(E$19:E1361,E1361))</f>
        <v/>
      </c>
      <c r="C1361" s="13" t="str">
        <f t="shared" si="38"/>
        <v>NO</v>
      </c>
      <c r="E1361" s="37"/>
      <c r="F1361" s="37" t="str">
        <f t="shared" si="39"/>
        <v/>
      </c>
      <c r="G1361" s="75"/>
      <c r="H1361" s="75"/>
      <c r="I1361" s="75"/>
      <c r="J1361" s="75"/>
      <c r="K1361" s="75"/>
      <c r="L1361" s="75"/>
      <c r="M1361" s="75"/>
      <c r="N1361" s="75"/>
      <c r="O1361" s="75"/>
      <c r="P1361" s="75"/>
      <c r="Q1361" s="75"/>
      <c r="R1361" s="75"/>
    </row>
    <row r="1362" spans="1:18" x14ac:dyDescent="0.25">
      <c r="A1362" s="13" t="str">
        <f>IF(E1362="","",VLOOKUP(E1362,Datos!$A$18:$C$41,3,0))</f>
        <v/>
      </c>
      <c r="B1362" s="13" t="str">
        <f>IF(E1362="","",COUNTIF(E$19:E1362,E1362))</f>
        <v/>
      </c>
      <c r="C1362" s="13" t="str">
        <f t="shared" si="38"/>
        <v>NO</v>
      </c>
      <c r="E1362" s="37"/>
      <c r="F1362" s="37" t="str">
        <f t="shared" si="39"/>
        <v/>
      </c>
      <c r="G1362" s="75"/>
      <c r="H1362" s="75"/>
      <c r="I1362" s="75"/>
      <c r="J1362" s="75"/>
      <c r="K1362" s="75"/>
      <c r="L1362" s="75"/>
      <c r="M1362" s="75"/>
      <c r="N1362" s="75"/>
      <c r="O1362" s="75"/>
      <c r="P1362" s="75"/>
      <c r="Q1362" s="75"/>
      <c r="R1362" s="75"/>
    </row>
    <row r="1363" spans="1:18" x14ac:dyDescent="0.25">
      <c r="A1363" s="13" t="str">
        <f>IF(E1363="","",VLOOKUP(E1363,Datos!$A$18:$C$41,3,0))</f>
        <v/>
      </c>
      <c r="B1363" s="13" t="str">
        <f>IF(E1363="","",COUNTIF(E$19:E1363,E1363))</f>
        <v/>
      </c>
      <c r="C1363" s="13" t="str">
        <f t="shared" si="38"/>
        <v>NO</v>
      </c>
      <c r="E1363" s="37"/>
      <c r="F1363" s="37" t="str">
        <f t="shared" si="39"/>
        <v/>
      </c>
      <c r="G1363" s="75"/>
      <c r="H1363" s="75"/>
      <c r="I1363" s="75"/>
      <c r="J1363" s="75"/>
      <c r="K1363" s="75"/>
      <c r="L1363" s="75"/>
      <c r="M1363" s="75"/>
      <c r="N1363" s="75"/>
      <c r="O1363" s="75"/>
      <c r="P1363" s="75"/>
      <c r="Q1363" s="75"/>
      <c r="R1363" s="75"/>
    </row>
    <row r="1364" spans="1:18" x14ac:dyDescent="0.25">
      <c r="A1364" s="13" t="str">
        <f>IF(E1364="","",VLOOKUP(E1364,Datos!$A$18:$C$41,3,0))</f>
        <v/>
      </c>
      <c r="B1364" s="13" t="str">
        <f>IF(E1364="","",COUNTIF(E$19:E1364,E1364))</f>
        <v/>
      </c>
      <c r="C1364" s="13" t="str">
        <f t="shared" si="38"/>
        <v>NO</v>
      </c>
      <c r="E1364" s="37"/>
      <c r="F1364" s="37" t="str">
        <f t="shared" si="39"/>
        <v/>
      </c>
      <c r="G1364" s="75"/>
      <c r="H1364" s="75"/>
      <c r="I1364" s="75"/>
      <c r="J1364" s="75"/>
      <c r="K1364" s="75"/>
      <c r="L1364" s="75"/>
      <c r="M1364" s="75"/>
      <c r="N1364" s="75"/>
      <c r="O1364" s="75"/>
      <c r="P1364" s="75"/>
      <c r="Q1364" s="75"/>
      <c r="R1364" s="75"/>
    </row>
    <row r="1365" spans="1:18" x14ac:dyDescent="0.25">
      <c r="A1365" s="13" t="str">
        <f>IF(E1365="","",VLOOKUP(E1365,Datos!$A$18:$C$41,3,0))</f>
        <v/>
      </c>
      <c r="B1365" s="13" t="str">
        <f>IF(E1365="","",COUNTIF(E$19:E1365,E1365))</f>
        <v/>
      </c>
      <c r="C1365" s="13" t="str">
        <f t="shared" si="38"/>
        <v>NO</v>
      </c>
      <c r="E1365" s="37"/>
      <c r="F1365" s="37" t="str">
        <f t="shared" si="39"/>
        <v/>
      </c>
      <c r="G1365" s="75"/>
      <c r="H1365" s="75"/>
      <c r="I1365" s="75"/>
      <c r="J1365" s="75"/>
      <c r="K1365" s="75"/>
      <c r="L1365" s="75"/>
      <c r="M1365" s="75"/>
      <c r="N1365" s="75"/>
      <c r="O1365" s="75"/>
      <c r="P1365" s="75"/>
      <c r="Q1365" s="75"/>
      <c r="R1365" s="75"/>
    </row>
    <row r="1366" spans="1:18" x14ac:dyDescent="0.25">
      <c r="A1366" s="13" t="str">
        <f>IF(E1366="","",VLOOKUP(E1366,Datos!$A$18:$C$41,3,0))</f>
        <v/>
      </c>
      <c r="B1366" s="13" t="str">
        <f>IF(E1366="","",COUNTIF(E$19:E1366,E1366))</f>
        <v/>
      </c>
      <c r="C1366" s="13" t="str">
        <f t="shared" si="38"/>
        <v>NO</v>
      </c>
      <c r="E1366" s="37"/>
      <c r="F1366" s="37" t="str">
        <f t="shared" si="39"/>
        <v/>
      </c>
      <c r="G1366" s="75"/>
      <c r="H1366" s="75"/>
      <c r="I1366" s="75"/>
      <c r="J1366" s="75"/>
      <c r="K1366" s="75"/>
      <c r="L1366" s="75"/>
      <c r="M1366" s="75"/>
      <c r="N1366" s="75"/>
      <c r="O1366" s="75"/>
      <c r="P1366" s="75"/>
      <c r="Q1366" s="75"/>
      <c r="R1366" s="75"/>
    </row>
    <row r="1367" spans="1:18" x14ac:dyDescent="0.25">
      <c r="A1367" s="13" t="str">
        <f>IF(E1367="","",VLOOKUP(E1367,Datos!$A$18:$C$41,3,0))</f>
        <v/>
      </c>
      <c r="B1367" s="13" t="str">
        <f>IF(E1367="","",COUNTIF(E$19:E1367,E1367))</f>
        <v/>
      </c>
      <c r="C1367" s="13" t="str">
        <f t="shared" si="38"/>
        <v>NO</v>
      </c>
      <c r="E1367" s="37"/>
      <c r="F1367" s="37" t="str">
        <f t="shared" si="39"/>
        <v/>
      </c>
      <c r="G1367" s="75"/>
      <c r="H1367" s="75"/>
      <c r="I1367" s="75"/>
      <c r="J1367" s="75"/>
      <c r="K1367" s="75"/>
      <c r="L1367" s="75"/>
      <c r="M1367" s="75"/>
      <c r="N1367" s="75"/>
      <c r="O1367" s="75"/>
      <c r="P1367" s="75"/>
      <c r="Q1367" s="75"/>
      <c r="R1367" s="75"/>
    </row>
    <row r="1368" spans="1:18" x14ac:dyDescent="0.25">
      <c r="A1368" s="13" t="str">
        <f>IF(E1368="","",VLOOKUP(E1368,Datos!$A$18:$C$41,3,0))</f>
        <v/>
      </c>
      <c r="B1368" s="13" t="str">
        <f>IF(E1368="","",COUNTIF(E$19:E1368,E1368))</f>
        <v/>
      </c>
      <c r="C1368" s="13" t="str">
        <f t="shared" si="38"/>
        <v>NO</v>
      </c>
      <c r="E1368" s="37"/>
      <c r="F1368" s="37" t="str">
        <f t="shared" si="39"/>
        <v/>
      </c>
      <c r="G1368" s="75"/>
      <c r="H1368" s="75"/>
      <c r="I1368" s="75"/>
      <c r="J1368" s="75"/>
      <c r="K1368" s="75"/>
      <c r="L1368" s="75"/>
      <c r="M1368" s="75"/>
      <c r="N1368" s="75"/>
      <c r="O1368" s="75"/>
      <c r="P1368" s="75"/>
      <c r="Q1368" s="75"/>
      <c r="R1368" s="75"/>
    </row>
    <row r="1369" spans="1:18" x14ac:dyDescent="0.25">
      <c r="A1369" s="13" t="str">
        <f>IF(E1369="","",VLOOKUP(E1369,Datos!$A$18:$C$41,3,0))</f>
        <v/>
      </c>
      <c r="B1369" s="13" t="str">
        <f>IF(E1369="","",COUNTIF(E$19:E1369,E1369))</f>
        <v/>
      </c>
      <c r="C1369" s="13" t="str">
        <f t="shared" si="38"/>
        <v>NO</v>
      </c>
      <c r="E1369" s="37"/>
      <c r="F1369" s="37" t="str">
        <f t="shared" si="39"/>
        <v/>
      </c>
      <c r="G1369" s="75"/>
      <c r="H1369" s="75"/>
      <c r="I1369" s="75"/>
      <c r="J1369" s="75"/>
      <c r="K1369" s="75"/>
      <c r="L1369" s="75"/>
      <c r="M1369" s="75"/>
      <c r="N1369" s="75"/>
      <c r="O1369" s="75"/>
      <c r="P1369" s="75"/>
      <c r="Q1369" s="75"/>
      <c r="R1369" s="75"/>
    </row>
    <row r="1370" spans="1:18" x14ac:dyDescent="0.25">
      <c r="A1370" s="13" t="str">
        <f>IF(E1370="","",VLOOKUP(E1370,Datos!$A$18:$C$41,3,0))</f>
        <v/>
      </c>
      <c r="B1370" s="13" t="str">
        <f>IF(E1370="","",COUNTIF(E$19:E1370,E1370))</f>
        <v/>
      </c>
      <c r="C1370" s="13" t="str">
        <f t="shared" si="38"/>
        <v>NO</v>
      </c>
      <c r="E1370" s="37"/>
      <c r="F1370" s="37" t="str">
        <f t="shared" si="39"/>
        <v/>
      </c>
      <c r="G1370" s="75"/>
      <c r="H1370" s="75"/>
      <c r="I1370" s="75"/>
      <c r="J1370" s="75"/>
      <c r="K1370" s="75"/>
      <c r="L1370" s="75"/>
      <c r="M1370" s="75"/>
      <c r="N1370" s="75"/>
      <c r="O1370" s="75"/>
      <c r="P1370" s="75"/>
      <c r="Q1370" s="75"/>
      <c r="R1370" s="75"/>
    </row>
    <row r="1371" spans="1:18" x14ac:dyDescent="0.25">
      <c r="A1371" s="13" t="str">
        <f>IF(E1371="","",VLOOKUP(E1371,Datos!$A$18:$C$41,3,0))</f>
        <v/>
      </c>
      <c r="B1371" s="13" t="str">
        <f>IF(E1371="","",COUNTIF(E$19:E1371,E1371))</f>
        <v/>
      </c>
      <c r="C1371" s="13" t="str">
        <f t="shared" si="38"/>
        <v>NO</v>
      </c>
      <c r="E1371" s="37"/>
      <c r="F1371" s="37" t="str">
        <f t="shared" si="39"/>
        <v/>
      </c>
      <c r="G1371" s="75"/>
      <c r="H1371" s="75"/>
      <c r="I1371" s="75"/>
      <c r="J1371" s="75"/>
      <c r="K1371" s="75"/>
      <c r="L1371" s="75"/>
      <c r="M1371" s="75"/>
      <c r="N1371" s="75"/>
      <c r="O1371" s="75"/>
      <c r="P1371" s="75"/>
      <c r="Q1371" s="75"/>
      <c r="R1371" s="75"/>
    </row>
    <row r="1372" spans="1:18" x14ac:dyDescent="0.25">
      <c r="A1372" s="13" t="str">
        <f>IF(E1372="","",VLOOKUP(E1372,Datos!$A$18:$C$41,3,0))</f>
        <v/>
      </c>
      <c r="B1372" s="13" t="str">
        <f>IF(E1372="","",COUNTIF(E$19:E1372,E1372))</f>
        <v/>
      </c>
      <c r="C1372" s="13" t="str">
        <f t="shared" si="38"/>
        <v>NO</v>
      </c>
      <c r="E1372" s="37"/>
      <c r="F1372" s="37" t="str">
        <f t="shared" si="39"/>
        <v/>
      </c>
      <c r="G1372" s="75"/>
      <c r="H1372" s="75"/>
      <c r="I1372" s="75"/>
      <c r="J1372" s="75"/>
      <c r="K1372" s="75"/>
      <c r="L1372" s="75"/>
      <c r="M1372" s="75"/>
      <c r="N1372" s="75"/>
      <c r="O1372" s="75"/>
      <c r="P1372" s="75"/>
      <c r="Q1372" s="75"/>
      <c r="R1372" s="75"/>
    </row>
    <row r="1373" spans="1:18" x14ac:dyDescent="0.25">
      <c r="A1373" s="13" t="str">
        <f>IF(E1373="","",VLOOKUP(E1373,Datos!$A$18:$C$41,3,0))</f>
        <v/>
      </c>
      <c r="B1373" s="13" t="str">
        <f>IF(E1373="","",COUNTIF(E$19:E1373,E1373))</f>
        <v/>
      </c>
      <c r="C1373" s="13" t="str">
        <f t="shared" si="38"/>
        <v>NO</v>
      </c>
      <c r="E1373" s="37"/>
      <c r="F1373" s="37" t="str">
        <f t="shared" si="39"/>
        <v/>
      </c>
      <c r="G1373" s="75"/>
      <c r="H1373" s="75"/>
      <c r="I1373" s="75"/>
      <c r="J1373" s="75"/>
      <c r="K1373" s="75"/>
      <c r="L1373" s="75"/>
      <c r="M1373" s="75"/>
      <c r="N1373" s="75"/>
      <c r="O1373" s="75"/>
      <c r="P1373" s="75"/>
      <c r="Q1373" s="75"/>
      <c r="R1373" s="75"/>
    </row>
    <row r="1374" spans="1:18" x14ac:dyDescent="0.25">
      <c r="A1374" s="13" t="str">
        <f>IF(E1374="","",VLOOKUP(E1374,Datos!$A$18:$C$41,3,0))</f>
        <v/>
      </c>
      <c r="B1374" s="13" t="str">
        <f>IF(E1374="","",COUNTIF(E$19:E1374,E1374))</f>
        <v/>
      </c>
      <c r="C1374" s="13" t="str">
        <f t="shared" si="38"/>
        <v>NO</v>
      </c>
      <c r="E1374" s="37"/>
      <c r="F1374" s="37" t="str">
        <f t="shared" si="39"/>
        <v/>
      </c>
      <c r="G1374" s="75"/>
      <c r="H1374" s="75"/>
      <c r="I1374" s="75"/>
      <c r="J1374" s="75"/>
      <c r="K1374" s="75"/>
      <c r="L1374" s="75"/>
      <c r="M1374" s="75"/>
      <c r="N1374" s="75"/>
      <c r="O1374" s="75"/>
      <c r="P1374" s="75"/>
      <c r="Q1374" s="75"/>
      <c r="R1374" s="75"/>
    </row>
    <row r="1375" spans="1:18" x14ac:dyDescent="0.25">
      <c r="A1375" s="13" t="str">
        <f>IF(E1375="","",VLOOKUP(E1375,Datos!$A$18:$C$41,3,0))</f>
        <v/>
      </c>
      <c r="B1375" s="13" t="str">
        <f>IF(E1375="","",COUNTIF(E$19:E1375,E1375))</f>
        <v/>
      </c>
      <c r="C1375" s="13" t="str">
        <f t="shared" si="38"/>
        <v>NO</v>
      </c>
      <c r="E1375" s="37"/>
      <c r="F1375" s="37" t="str">
        <f t="shared" si="39"/>
        <v/>
      </c>
      <c r="G1375" s="75"/>
      <c r="H1375" s="75"/>
      <c r="I1375" s="75"/>
      <c r="J1375" s="75"/>
      <c r="K1375" s="75"/>
      <c r="L1375" s="75"/>
      <c r="M1375" s="75"/>
      <c r="N1375" s="75"/>
      <c r="O1375" s="75"/>
      <c r="P1375" s="75"/>
      <c r="Q1375" s="75"/>
      <c r="R1375" s="75"/>
    </row>
    <row r="1376" spans="1:18" x14ac:dyDescent="0.25">
      <c r="A1376" s="13" t="str">
        <f>IF(E1376="","",VLOOKUP(E1376,Datos!$A$18:$C$41,3,0))</f>
        <v/>
      </c>
      <c r="B1376" s="13" t="str">
        <f>IF(E1376="","",COUNTIF(E$19:E1376,E1376))</f>
        <v/>
      </c>
      <c r="C1376" s="13" t="str">
        <f t="shared" si="38"/>
        <v>NO</v>
      </c>
      <c r="E1376" s="37"/>
      <c r="F1376" s="37" t="str">
        <f t="shared" si="39"/>
        <v/>
      </c>
      <c r="G1376" s="75"/>
      <c r="H1376" s="75"/>
      <c r="I1376" s="75"/>
      <c r="J1376" s="75"/>
      <c r="K1376" s="75"/>
      <c r="L1376" s="75"/>
      <c r="M1376" s="75"/>
      <c r="N1376" s="75"/>
      <c r="O1376" s="75"/>
      <c r="P1376" s="75"/>
      <c r="Q1376" s="75"/>
      <c r="R1376" s="75"/>
    </row>
    <row r="1377" spans="1:18" x14ac:dyDescent="0.25">
      <c r="A1377" s="13" t="str">
        <f>IF(E1377="","",VLOOKUP(E1377,Datos!$A$18:$C$41,3,0))</f>
        <v/>
      </c>
      <c r="B1377" s="13" t="str">
        <f>IF(E1377="","",COUNTIF(E$19:E1377,E1377))</f>
        <v/>
      </c>
      <c r="C1377" s="13" t="str">
        <f t="shared" si="38"/>
        <v>NO</v>
      </c>
      <c r="E1377" s="37"/>
      <c r="F1377" s="37" t="str">
        <f t="shared" si="39"/>
        <v/>
      </c>
      <c r="G1377" s="75"/>
      <c r="H1377" s="75"/>
      <c r="I1377" s="75"/>
      <c r="J1377" s="75"/>
      <c r="K1377" s="75"/>
      <c r="L1377" s="75"/>
      <c r="M1377" s="75"/>
      <c r="N1377" s="75"/>
      <c r="O1377" s="75"/>
      <c r="P1377" s="75"/>
      <c r="Q1377" s="75"/>
      <c r="R1377" s="75"/>
    </row>
    <row r="1378" spans="1:18" x14ac:dyDescent="0.25">
      <c r="A1378" s="13" t="str">
        <f>IF(E1378="","",VLOOKUP(E1378,Datos!$A$18:$C$41,3,0))</f>
        <v/>
      </c>
      <c r="B1378" s="13" t="str">
        <f>IF(E1378="","",COUNTIF(E$19:E1378,E1378))</f>
        <v/>
      </c>
      <c r="C1378" s="13" t="str">
        <f t="shared" si="38"/>
        <v>NO</v>
      </c>
      <c r="E1378" s="37"/>
      <c r="F1378" s="37" t="str">
        <f t="shared" si="39"/>
        <v/>
      </c>
      <c r="G1378" s="75"/>
      <c r="H1378" s="75"/>
      <c r="I1378" s="75"/>
      <c r="J1378" s="75"/>
      <c r="K1378" s="75"/>
      <c r="L1378" s="75"/>
      <c r="M1378" s="75"/>
      <c r="N1378" s="75"/>
      <c r="O1378" s="75"/>
      <c r="P1378" s="75"/>
      <c r="Q1378" s="75"/>
      <c r="R1378" s="75"/>
    </row>
    <row r="1379" spans="1:18" x14ac:dyDescent="0.25">
      <c r="A1379" s="13" t="str">
        <f>IF(E1379="","",VLOOKUP(E1379,Datos!$A$18:$C$41,3,0))</f>
        <v/>
      </c>
      <c r="B1379" s="13" t="str">
        <f>IF(E1379="","",COUNTIF(E$19:E1379,E1379))</f>
        <v/>
      </c>
      <c r="C1379" s="13" t="str">
        <f t="shared" si="38"/>
        <v>NO</v>
      </c>
      <c r="E1379" s="37"/>
      <c r="F1379" s="37" t="str">
        <f t="shared" si="39"/>
        <v/>
      </c>
      <c r="G1379" s="75"/>
      <c r="H1379" s="75"/>
      <c r="I1379" s="75"/>
      <c r="J1379" s="75"/>
      <c r="K1379" s="75"/>
      <c r="L1379" s="75"/>
      <c r="M1379" s="75"/>
      <c r="N1379" s="75"/>
      <c r="O1379" s="75"/>
      <c r="P1379" s="75"/>
      <c r="Q1379" s="75"/>
      <c r="R1379" s="75"/>
    </row>
    <row r="1380" spans="1:18" x14ac:dyDescent="0.25">
      <c r="A1380" s="13" t="str">
        <f>IF(E1380="","",VLOOKUP(E1380,Datos!$A$18:$C$41,3,0))</f>
        <v/>
      </c>
      <c r="B1380" s="13" t="str">
        <f>IF(E1380="","",COUNTIF(E$19:E1380,E1380))</f>
        <v/>
      </c>
      <c r="C1380" s="13" t="str">
        <f t="shared" si="38"/>
        <v>NO</v>
      </c>
      <c r="E1380" s="37"/>
      <c r="F1380" s="37" t="str">
        <f t="shared" si="39"/>
        <v/>
      </c>
      <c r="G1380" s="75"/>
      <c r="H1380" s="75"/>
      <c r="I1380" s="75"/>
      <c r="J1380" s="75"/>
      <c r="K1380" s="75"/>
      <c r="L1380" s="75"/>
      <c r="M1380" s="75"/>
      <c r="N1380" s="75"/>
      <c r="O1380" s="75"/>
      <c r="P1380" s="75"/>
      <c r="Q1380" s="75"/>
      <c r="R1380" s="75"/>
    </row>
    <row r="1381" spans="1:18" x14ac:dyDescent="0.25">
      <c r="A1381" s="13" t="str">
        <f>IF(E1381="","",VLOOKUP(E1381,Datos!$A$18:$C$41,3,0))</f>
        <v/>
      </c>
      <c r="B1381" s="13" t="str">
        <f>IF(E1381="","",COUNTIF(E$19:E1381,E1381))</f>
        <v/>
      </c>
      <c r="C1381" s="13" t="str">
        <f t="shared" si="38"/>
        <v>NO</v>
      </c>
      <c r="E1381" s="37"/>
      <c r="F1381" s="37" t="str">
        <f t="shared" si="39"/>
        <v/>
      </c>
      <c r="G1381" s="75"/>
      <c r="H1381" s="75"/>
      <c r="I1381" s="75"/>
      <c r="J1381" s="75"/>
      <c r="K1381" s="75"/>
      <c r="L1381" s="75"/>
      <c r="M1381" s="75"/>
      <c r="N1381" s="75"/>
      <c r="O1381" s="75"/>
      <c r="P1381" s="75"/>
      <c r="Q1381" s="75"/>
      <c r="R1381" s="75"/>
    </row>
    <row r="1382" spans="1:18" x14ac:dyDescent="0.25">
      <c r="A1382" s="13" t="str">
        <f>IF(E1382="","",VLOOKUP(E1382,Datos!$A$18:$C$41,3,0))</f>
        <v/>
      </c>
      <c r="B1382" s="13" t="str">
        <f>IF(E1382="","",COUNTIF(E$19:E1382,E1382))</f>
        <v/>
      </c>
      <c r="C1382" s="13" t="str">
        <f t="shared" si="38"/>
        <v>NO</v>
      </c>
      <c r="E1382" s="37"/>
      <c r="F1382" s="37" t="str">
        <f t="shared" si="39"/>
        <v/>
      </c>
      <c r="G1382" s="75"/>
      <c r="H1382" s="75"/>
      <c r="I1382" s="75"/>
      <c r="J1382" s="75"/>
      <c r="K1382" s="75"/>
      <c r="L1382" s="75"/>
      <c r="M1382" s="75"/>
      <c r="N1382" s="75"/>
      <c r="O1382" s="75"/>
      <c r="P1382" s="75"/>
      <c r="Q1382" s="75"/>
      <c r="R1382" s="75"/>
    </row>
    <row r="1383" spans="1:18" x14ac:dyDescent="0.25">
      <c r="A1383" s="13" t="str">
        <f>IF(E1383="","",VLOOKUP(E1383,Datos!$A$18:$C$41,3,0))</f>
        <v/>
      </c>
      <c r="B1383" s="13" t="str">
        <f>IF(E1383="","",COUNTIF(E$19:E1383,E1383))</f>
        <v/>
      </c>
      <c r="C1383" s="13" t="str">
        <f t="shared" si="38"/>
        <v>NO</v>
      </c>
      <c r="E1383" s="37"/>
      <c r="F1383" s="37" t="str">
        <f t="shared" si="39"/>
        <v/>
      </c>
      <c r="G1383" s="75"/>
      <c r="H1383" s="75"/>
      <c r="I1383" s="75"/>
      <c r="J1383" s="75"/>
      <c r="K1383" s="75"/>
      <c r="L1383" s="75"/>
      <c r="M1383" s="75"/>
      <c r="N1383" s="75"/>
      <c r="O1383" s="75"/>
      <c r="P1383" s="75"/>
      <c r="Q1383" s="75"/>
      <c r="R1383" s="75"/>
    </row>
    <row r="1384" spans="1:18" x14ac:dyDescent="0.25">
      <c r="A1384" s="13" t="str">
        <f>IF(E1384="","",VLOOKUP(E1384,Datos!$A$18:$C$41,3,0))</f>
        <v/>
      </c>
      <c r="B1384" s="13" t="str">
        <f>IF(E1384="","",COUNTIF(E$19:E1384,E1384))</f>
        <v/>
      </c>
      <c r="C1384" s="13" t="str">
        <f t="shared" si="38"/>
        <v>NO</v>
      </c>
      <c r="E1384" s="37"/>
      <c r="F1384" s="37" t="str">
        <f t="shared" si="39"/>
        <v/>
      </c>
      <c r="G1384" s="75"/>
      <c r="H1384" s="75"/>
      <c r="I1384" s="75"/>
      <c r="J1384" s="75"/>
      <c r="K1384" s="75"/>
      <c r="L1384" s="75"/>
      <c r="M1384" s="75"/>
      <c r="N1384" s="75"/>
      <c r="O1384" s="75"/>
      <c r="P1384" s="75"/>
      <c r="Q1384" s="75"/>
      <c r="R1384" s="75"/>
    </row>
    <row r="1385" spans="1:18" x14ac:dyDescent="0.25">
      <c r="A1385" s="13" t="str">
        <f>IF(E1385="","",VLOOKUP(E1385,Datos!$A$18:$C$41,3,0))</f>
        <v/>
      </c>
      <c r="B1385" s="13" t="str">
        <f>IF(E1385="","",COUNTIF(E$19:E1385,E1385))</f>
        <v/>
      </c>
      <c r="C1385" s="13" t="str">
        <f t="shared" si="38"/>
        <v>NO</v>
      </c>
      <c r="E1385" s="37"/>
      <c r="F1385" s="37" t="str">
        <f t="shared" si="39"/>
        <v/>
      </c>
      <c r="G1385" s="75"/>
      <c r="H1385" s="75"/>
      <c r="I1385" s="75"/>
      <c r="J1385" s="75"/>
      <c r="K1385" s="75"/>
      <c r="L1385" s="75"/>
      <c r="M1385" s="75"/>
      <c r="N1385" s="75"/>
      <c r="O1385" s="75"/>
      <c r="P1385" s="75"/>
      <c r="Q1385" s="75"/>
      <c r="R1385" s="75"/>
    </row>
    <row r="1386" spans="1:18" x14ac:dyDescent="0.25">
      <c r="A1386" s="13" t="str">
        <f>IF(E1386="","",VLOOKUP(E1386,Datos!$A$18:$C$41,3,0))</f>
        <v/>
      </c>
      <c r="B1386" s="13" t="str">
        <f>IF(E1386="","",COUNTIF(E$19:E1386,E1386))</f>
        <v/>
      </c>
      <c r="C1386" s="13" t="str">
        <f t="shared" si="38"/>
        <v>NO</v>
      </c>
      <c r="E1386" s="37"/>
      <c r="F1386" s="37" t="str">
        <f t="shared" si="39"/>
        <v/>
      </c>
      <c r="G1386" s="75"/>
      <c r="H1386" s="75"/>
      <c r="I1386" s="75"/>
      <c r="J1386" s="75"/>
      <c r="K1386" s="75"/>
      <c r="L1386" s="75"/>
      <c r="M1386" s="75"/>
      <c r="N1386" s="75"/>
      <c r="O1386" s="75"/>
      <c r="P1386" s="75"/>
      <c r="Q1386" s="75"/>
      <c r="R1386" s="75"/>
    </row>
    <row r="1387" spans="1:18" x14ac:dyDescent="0.25">
      <c r="A1387" s="13" t="str">
        <f>IF(E1387="","",VLOOKUP(E1387,Datos!$A$18:$C$41,3,0))</f>
        <v/>
      </c>
      <c r="B1387" s="13" t="str">
        <f>IF(E1387="","",COUNTIF(E$19:E1387,E1387))</f>
        <v/>
      </c>
      <c r="C1387" s="13" t="str">
        <f t="shared" si="38"/>
        <v>NO</v>
      </c>
      <c r="E1387" s="37"/>
      <c r="F1387" s="37" t="str">
        <f t="shared" si="39"/>
        <v/>
      </c>
      <c r="G1387" s="75"/>
      <c r="H1387" s="75"/>
      <c r="I1387" s="75"/>
      <c r="J1387" s="75"/>
      <c r="K1387" s="75"/>
      <c r="L1387" s="75"/>
      <c r="M1387" s="75"/>
      <c r="N1387" s="75"/>
      <c r="O1387" s="75"/>
      <c r="P1387" s="75"/>
      <c r="Q1387" s="75"/>
      <c r="R1387" s="75"/>
    </row>
    <row r="1388" spans="1:18" x14ac:dyDescent="0.25">
      <c r="A1388" s="13" t="str">
        <f>IF(E1388="","",VLOOKUP(E1388,Datos!$A$18:$C$41,3,0))</f>
        <v/>
      </c>
      <c r="B1388" s="13" t="str">
        <f>IF(E1388="","",COUNTIF(E$19:E1388,E1388))</f>
        <v/>
      </c>
      <c r="C1388" s="13" t="str">
        <f t="shared" si="38"/>
        <v>NO</v>
      </c>
      <c r="E1388" s="37"/>
      <c r="F1388" s="37" t="str">
        <f t="shared" si="39"/>
        <v/>
      </c>
      <c r="G1388" s="75"/>
      <c r="H1388" s="75"/>
      <c r="I1388" s="75"/>
      <c r="J1388" s="75"/>
      <c r="K1388" s="75"/>
      <c r="L1388" s="75"/>
      <c r="M1388" s="75"/>
      <c r="N1388" s="75"/>
      <c r="O1388" s="75"/>
      <c r="P1388" s="75"/>
      <c r="Q1388" s="75"/>
      <c r="R1388" s="75"/>
    </row>
    <row r="1389" spans="1:18" x14ac:dyDescent="0.25">
      <c r="A1389" s="13" t="str">
        <f>IF(E1389="","",VLOOKUP(E1389,Datos!$A$18:$C$41,3,0))</f>
        <v/>
      </c>
      <c r="B1389" s="13" t="str">
        <f>IF(E1389="","",COUNTIF(E$19:E1389,E1389))</f>
        <v/>
      </c>
      <c r="C1389" s="13" t="str">
        <f t="shared" si="38"/>
        <v>NO</v>
      </c>
      <c r="E1389" s="37"/>
      <c r="F1389" s="37" t="str">
        <f t="shared" si="39"/>
        <v/>
      </c>
      <c r="G1389" s="75"/>
      <c r="H1389" s="75"/>
      <c r="I1389" s="75"/>
      <c r="J1389" s="75"/>
      <c r="K1389" s="75"/>
      <c r="L1389" s="75"/>
      <c r="M1389" s="75"/>
      <c r="N1389" s="75"/>
      <c r="O1389" s="75"/>
      <c r="P1389" s="75"/>
      <c r="Q1389" s="75"/>
      <c r="R1389" s="75"/>
    </row>
    <row r="1390" spans="1:18" x14ac:dyDescent="0.25">
      <c r="A1390" s="13" t="str">
        <f>IF(E1390="","",VLOOKUP(E1390,Datos!$A$18:$C$41,3,0))</f>
        <v/>
      </c>
      <c r="B1390" s="13" t="str">
        <f>IF(E1390="","",COUNTIF(E$19:E1390,E1390))</f>
        <v/>
      </c>
      <c r="C1390" s="13" t="str">
        <f t="shared" si="38"/>
        <v>NO</v>
      </c>
      <c r="E1390" s="37"/>
      <c r="F1390" s="37" t="str">
        <f t="shared" si="39"/>
        <v/>
      </c>
      <c r="G1390" s="75"/>
      <c r="H1390" s="75"/>
      <c r="I1390" s="75"/>
      <c r="J1390" s="75"/>
      <c r="K1390" s="75"/>
      <c r="L1390" s="75"/>
      <c r="M1390" s="75"/>
      <c r="N1390" s="75"/>
      <c r="O1390" s="75"/>
      <c r="P1390" s="75"/>
      <c r="Q1390" s="75"/>
      <c r="R1390" s="75"/>
    </row>
    <row r="1391" spans="1:18" x14ac:dyDescent="0.25">
      <c r="A1391" s="13" t="str">
        <f>IF(E1391="","",VLOOKUP(E1391,Datos!$A$18:$C$41,3,0))</f>
        <v/>
      </c>
      <c r="B1391" s="13" t="str">
        <f>IF(E1391="","",COUNTIF(E$19:E1391,E1391))</f>
        <v/>
      </c>
      <c r="C1391" s="13" t="str">
        <f t="shared" si="38"/>
        <v>NO</v>
      </c>
      <c r="E1391" s="37"/>
      <c r="F1391" s="37" t="str">
        <f t="shared" si="39"/>
        <v/>
      </c>
      <c r="G1391" s="75"/>
      <c r="H1391" s="75"/>
      <c r="I1391" s="75"/>
      <c r="J1391" s="75"/>
      <c r="K1391" s="75"/>
      <c r="L1391" s="75"/>
      <c r="M1391" s="75"/>
      <c r="N1391" s="75"/>
      <c r="O1391" s="75"/>
      <c r="P1391" s="75"/>
      <c r="Q1391" s="75"/>
      <c r="R1391" s="75"/>
    </row>
    <row r="1392" spans="1:18" x14ac:dyDescent="0.25">
      <c r="A1392" s="13" t="str">
        <f>IF(E1392="","",VLOOKUP(E1392,Datos!$A$18:$C$41,3,0))</f>
        <v/>
      </c>
      <c r="B1392" s="13" t="str">
        <f>IF(E1392="","",COUNTIF(E$19:E1392,E1392))</f>
        <v/>
      </c>
      <c r="C1392" s="13" t="str">
        <f t="shared" si="38"/>
        <v>NO</v>
      </c>
      <c r="E1392" s="37"/>
      <c r="F1392" s="37" t="str">
        <f t="shared" si="39"/>
        <v/>
      </c>
      <c r="G1392" s="75"/>
      <c r="H1392" s="75"/>
      <c r="I1392" s="75"/>
      <c r="J1392" s="75"/>
      <c r="K1392" s="75"/>
      <c r="L1392" s="75"/>
      <c r="M1392" s="75"/>
      <c r="N1392" s="75"/>
      <c r="O1392" s="75"/>
      <c r="P1392" s="75"/>
      <c r="Q1392" s="75"/>
      <c r="R1392" s="75"/>
    </row>
    <row r="1393" spans="1:18" x14ac:dyDescent="0.25">
      <c r="A1393" s="13" t="str">
        <f>IF(E1393="","",VLOOKUP(E1393,Datos!$A$18:$C$41,3,0))</f>
        <v/>
      </c>
      <c r="B1393" s="13" t="str">
        <f>IF(E1393="","",COUNTIF(E$19:E1393,E1393))</f>
        <v/>
      </c>
      <c r="C1393" s="13" t="str">
        <f t="shared" si="38"/>
        <v>NO</v>
      </c>
      <c r="E1393" s="37"/>
      <c r="F1393" s="37" t="str">
        <f t="shared" si="39"/>
        <v/>
      </c>
      <c r="G1393" s="75"/>
      <c r="H1393" s="75"/>
      <c r="I1393" s="75"/>
      <c r="J1393" s="75"/>
      <c r="K1393" s="75"/>
      <c r="L1393" s="75"/>
      <c r="M1393" s="75"/>
      <c r="N1393" s="75"/>
      <c r="O1393" s="75"/>
      <c r="P1393" s="75"/>
      <c r="Q1393" s="75"/>
      <c r="R1393" s="75"/>
    </row>
    <row r="1394" spans="1:18" x14ac:dyDescent="0.25">
      <c r="A1394" s="13" t="str">
        <f>IF(E1394="","",VLOOKUP(E1394,Datos!$A$18:$C$41,3,0))</f>
        <v/>
      </c>
      <c r="B1394" s="13" t="str">
        <f>IF(E1394="","",COUNTIF(E$19:E1394,E1394))</f>
        <v/>
      </c>
      <c r="C1394" s="13" t="str">
        <f t="shared" si="38"/>
        <v>NO</v>
      </c>
      <c r="E1394" s="37"/>
      <c r="F1394" s="37" t="str">
        <f t="shared" si="39"/>
        <v/>
      </c>
      <c r="G1394" s="75"/>
      <c r="H1394" s="75"/>
      <c r="I1394" s="75"/>
      <c r="J1394" s="75"/>
      <c r="K1394" s="75"/>
      <c r="L1394" s="75"/>
      <c r="M1394" s="75"/>
      <c r="N1394" s="75"/>
      <c r="O1394" s="75"/>
      <c r="P1394" s="75"/>
      <c r="Q1394" s="75"/>
      <c r="R1394" s="75"/>
    </row>
    <row r="1395" spans="1:18" x14ac:dyDescent="0.25">
      <c r="A1395" s="13" t="str">
        <f>IF(E1395="","",VLOOKUP(E1395,Datos!$A$18:$C$41,3,0))</f>
        <v/>
      </c>
      <c r="B1395" s="13" t="str">
        <f>IF(E1395="","",COUNTIF(E$19:E1395,E1395))</f>
        <v/>
      </c>
      <c r="C1395" s="13" t="str">
        <f t="shared" si="38"/>
        <v>NO</v>
      </c>
      <c r="E1395" s="37"/>
      <c r="F1395" s="37" t="str">
        <f t="shared" si="39"/>
        <v/>
      </c>
      <c r="G1395" s="75"/>
      <c r="H1395" s="75"/>
      <c r="I1395" s="75"/>
      <c r="J1395" s="75"/>
      <c r="K1395" s="75"/>
      <c r="L1395" s="75"/>
      <c r="M1395" s="75"/>
      <c r="N1395" s="75"/>
      <c r="O1395" s="75"/>
      <c r="P1395" s="75"/>
      <c r="Q1395" s="75"/>
      <c r="R1395" s="75"/>
    </row>
    <row r="1396" spans="1:18" x14ac:dyDescent="0.25">
      <c r="A1396" s="13" t="str">
        <f>IF(E1396="","",VLOOKUP(E1396,Datos!$A$18:$C$41,3,0))</f>
        <v/>
      </c>
      <c r="B1396" s="13" t="str">
        <f>IF(E1396="","",COUNTIF(E$19:E1396,E1396))</f>
        <v/>
      </c>
      <c r="C1396" s="13" t="str">
        <f t="shared" si="38"/>
        <v>NO</v>
      </c>
      <c r="E1396" s="37"/>
      <c r="F1396" s="37" t="str">
        <f t="shared" si="39"/>
        <v/>
      </c>
      <c r="G1396" s="75"/>
      <c r="H1396" s="75"/>
      <c r="I1396" s="75"/>
      <c r="J1396" s="75"/>
      <c r="K1396" s="75"/>
      <c r="L1396" s="75"/>
      <c r="M1396" s="75"/>
      <c r="N1396" s="75"/>
      <c r="O1396" s="75"/>
      <c r="P1396" s="75"/>
      <c r="Q1396" s="75"/>
      <c r="R1396" s="75"/>
    </row>
    <row r="1397" spans="1:18" x14ac:dyDescent="0.25">
      <c r="A1397" s="13" t="str">
        <f>IF(E1397="","",VLOOKUP(E1397,Datos!$A$18:$C$41,3,0))</f>
        <v/>
      </c>
      <c r="B1397" s="13" t="str">
        <f>IF(E1397="","",COUNTIF(E$19:E1397,E1397))</f>
        <v/>
      </c>
      <c r="C1397" s="13" t="str">
        <f t="shared" si="38"/>
        <v>NO</v>
      </c>
      <c r="E1397" s="37"/>
      <c r="F1397" s="37" t="str">
        <f t="shared" si="39"/>
        <v/>
      </c>
      <c r="G1397" s="75"/>
      <c r="H1397" s="75"/>
      <c r="I1397" s="75"/>
      <c r="J1397" s="75"/>
      <c r="K1397" s="75"/>
      <c r="L1397" s="75"/>
      <c r="M1397" s="75"/>
      <c r="N1397" s="75"/>
      <c r="O1397" s="75"/>
      <c r="P1397" s="75"/>
      <c r="Q1397" s="75"/>
      <c r="R1397" s="75"/>
    </row>
    <row r="1398" spans="1:18" x14ac:dyDescent="0.25">
      <c r="A1398" s="13" t="str">
        <f>IF(E1398="","",VLOOKUP(E1398,Datos!$A$18:$C$41,3,0))</f>
        <v/>
      </c>
      <c r="B1398" s="13" t="str">
        <f>IF(E1398="","",COUNTIF(E$19:E1398,E1398))</f>
        <v/>
      </c>
      <c r="C1398" s="13" t="str">
        <f t="shared" si="38"/>
        <v>NO</v>
      </c>
      <c r="E1398" s="37"/>
      <c r="F1398" s="37" t="str">
        <f t="shared" si="39"/>
        <v/>
      </c>
      <c r="G1398" s="75"/>
      <c r="H1398" s="75"/>
      <c r="I1398" s="75"/>
      <c r="J1398" s="75"/>
      <c r="K1398" s="75"/>
      <c r="L1398" s="75"/>
      <c r="M1398" s="75"/>
      <c r="N1398" s="75"/>
      <c r="O1398" s="75"/>
      <c r="P1398" s="75"/>
      <c r="Q1398" s="75"/>
      <c r="R1398" s="75"/>
    </row>
    <row r="1399" spans="1:18" x14ac:dyDescent="0.25">
      <c r="A1399" s="13" t="str">
        <f>IF(E1399="","",VLOOKUP(E1399,Datos!$A$18:$C$41,3,0))</f>
        <v/>
      </c>
      <c r="B1399" s="13" t="str">
        <f>IF(E1399="","",COUNTIF(E$19:E1399,E1399))</f>
        <v/>
      </c>
      <c r="C1399" s="13" t="str">
        <f t="shared" si="38"/>
        <v>NO</v>
      </c>
      <c r="E1399" s="37"/>
      <c r="F1399" s="37" t="str">
        <f t="shared" si="39"/>
        <v/>
      </c>
      <c r="G1399" s="75"/>
      <c r="H1399" s="75"/>
      <c r="I1399" s="75"/>
      <c r="J1399" s="75"/>
      <c r="K1399" s="75"/>
      <c r="L1399" s="75"/>
      <c r="M1399" s="75"/>
      <c r="N1399" s="75"/>
      <c r="O1399" s="75"/>
      <c r="P1399" s="75"/>
      <c r="Q1399" s="75"/>
      <c r="R1399" s="75"/>
    </row>
    <row r="1400" spans="1:18" x14ac:dyDescent="0.25">
      <c r="A1400" s="13" t="str">
        <f>IF(E1400="","",VLOOKUP(E1400,Datos!$A$18:$C$41,3,0))</f>
        <v/>
      </c>
      <c r="B1400" s="13" t="str">
        <f>IF(E1400="","",COUNTIF(E$19:E1400,E1400))</f>
        <v/>
      </c>
      <c r="C1400" s="13" t="str">
        <f t="shared" si="38"/>
        <v>NO</v>
      </c>
      <c r="E1400" s="37"/>
      <c r="F1400" s="37" t="str">
        <f t="shared" si="39"/>
        <v/>
      </c>
      <c r="G1400" s="75"/>
      <c r="H1400" s="75"/>
      <c r="I1400" s="75"/>
      <c r="J1400" s="75"/>
      <c r="K1400" s="75"/>
      <c r="L1400" s="75"/>
      <c r="M1400" s="75"/>
      <c r="N1400" s="75"/>
      <c r="O1400" s="75"/>
      <c r="P1400" s="75"/>
      <c r="Q1400" s="75"/>
      <c r="R1400" s="75"/>
    </row>
    <row r="1401" spans="1:18" x14ac:dyDescent="0.25">
      <c r="A1401" s="13" t="str">
        <f>IF(E1401="","",VLOOKUP(E1401,Datos!$A$18:$C$41,3,0))</f>
        <v/>
      </c>
      <c r="B1401" s="13" t="str">
        <f>IF(E1401="","",COUNTIF(E$19:E1401,E1401))</f>
        <v/>
      </c>
      <c r="C1401" s="13" t="str">
        <f t="shared" si="38"/>
        <v>NO</v>
      </c>
      <c r="E1401" s="37"/>
      <c r="F1401" s="37" t="str">
        <f t="shared" si="39"/>
        <v/>
      </c>
      <c r="G1401" s="75"/>
      <c r="H1401" s="75"/>
      <c r="I1401" s="75"/>
      <c r="J1401" s="75"/>
      <c r="K1401" s="75"/>
      <c r="L1401" s="75"/>
      <c r="M1401" s="75"/>
      <c r="N1401" s="75"/>
      <c r="O1401" s="75"/>
      <c r="P1401" s="75"/>
      <c r="Q1401" s="75"/>
      <c r="R1401" s="75"/>
    </row>
    <row r="1402" spans="1:18" x14ac:dyDescent="0.25">
      <c r="A1402" s="13" t="str">
        <f>IF(E1402="","",VLOOKUP(E1402,Datos!$A$18:$C$41,3,0))</f>
        <v/>
      </c>
      <c r="B1402" s="13" t="str">
        <f>IF(E1402="","",COUNTIF(E$19:E1402,E1402))</f>
        <v/>
      </c>
      <c r="C1402" s="13" t="str">
        <f t="shared" si="38"/>
        <v>NO</v>
      </c>
      <c r="E1402" s="37"/>
      <c r="F1402" s="37" t="str">
        <f t="shared" si="39"/>
        <v/>
      </c>
      <c r="G1402" s="75"/>
      <c r="H1402" s="75"/>
      <c r="I1402" s="75"/>
      <c r="J1402" s="75"/>
      <c r="K1402" s="75"/>
      <c r="L1402" s="75"/>
      <c r="M1402" s="75"/>
      <c r="N1402" s="75"/>
      <c r="O1402" s="75"/>
      <c r="P1402" s="75"/>
      <c r="Q1402" s="75"/>
      <c r="R1402" s="75"/>
    </row>
    <row r="1403" spans="1:18" x14ac:dyDescent="0.25">
      <c r="A1403" s="13" t="str">
        <f>IF(E1403="","",VLOOKUP(E1403,Datos!$A$18:$C$41,3,0))</f>
        <v/>
      </c>
      <c r="B1403" s="13" t="str">
        <f>IF(E1403="","",COUNTIF(E$19:E1403,E1403))</f>
        <v/>
      </c>
      <c r="C1403" s="13" t="str">
        <f t="shared" si="38"/>
        <v>NO</v>
      </c>
      <c r="E1403" s="37"/>
      <c r="F1403" s="37" t="str">
        <f t="shared" si="39"/>
        <v/>
      </c>
      <c r="G1403" s="75"/>
      <c r="H1403" s="75"/>
      <c r="I1403" s="75"/>
      <c r="J1403" s="75"/>
      <c r="K1403" s="75"/>
      <c r="L1403" s="75"/>
      <c r="M1403" s="75"/>
      <c r="N1403" s="75"/>
      <c r="O1403" s="75"/>
      <c r="P1403" s="75"/>
      <c r="Q1403" s="75"/>
      <c r="R1403" s="75"/>
    </row>
    <row r="1404" spans="1:18" x14ac:dyDescent="0.25">
      <c r="A1404" s="13" t="str">
        <f>IF(E1404="","",VLOOKUP(E1404,Datos!$A$18:$C$41,3,0))</f>
        <v/>
      </c>
      <c r="B1404" s="13" t="str">
        <f>IF(E1404="","",COUNTIF(E$19:E1404,E1404))</f>
        <v/>
      </c>
      <c r="C1404" s="13" t="str">
        <f t="shared" si="38"/>
        <v>NO</v>
      </c>
      <c r="E1404" s="37"/>
      <c r="F1404" s="37" t="str">
        <f t="shared" si="39"/>
        <v/>
      </c>
      <c r="G1404" s="75"/>
      <c r="H1404" s="75"/>
      <c r="I1404" s="75"/>
      <c r="J1404" s="75"/>
      <c r="K1404" s="75"/>
      <c r="L1404" s="75"/>
      <c r="M1404" s="75"/>
      <c r="N1404" s="75"/>
      <c r="O1404" s="75"/>
      <c r="P1404" s="75"/>
      <c r="Q1404" s="75"/>
      <c r="R1404" s="75"/>
    </row>
    <row r="1405" spans="1:18" x14ac:dyDescent="0.25">
      <c r="A1405" s="13" t="str">
        <f>IF(E1405="","",VLOOKUP(E1405,Datos!$A$18:$C$41,3,0))</f>
        <v/>
      </c>
      <c r="B1405" s="13" t="str">
        <f>IF(E1405="","",COUNTIF(E$19:E1405,E1405))</f>
        <v/>
      </c>
      <c r="C1405" s="13" t="str">
        <f t="shared" si="38"/>
        <v>NO</v>
      </c>
      <c r="E1405" s="37"/>
      <c r="F1405" s="37" t="str">
        <f t="shared" si="39"/>
        <v/>
      </c>
      <c r="G1405" s="75"/>
      <c r="H1405" s="75"/>
      <c r="I1405" s="75"/>
      <c r="J1405" s="75"/>
      <c r="K1405" s="75"/>
      <c r="L1405" s="75"/>
      <c r="M1405" s="75"/>
      <c r="N1405" s="75"/>
      <c r="O1405" s="75"/>
      <c r="P1405" s="75"/>
      <c r="Q1405" s="75"/>
      <c r="R1405" s="75"/>
    </row>
    <row r="1406" spans="1:18" x14ac:dyDescent="0.25">
      <c r="A1406" s="13" t="str">
        <f>IF(E1406="","",VLOOKUP(E1406,Datos!$A$18:$C$41,3,0))</f>
        <v/>
      </c>
      <c r="B1406" s="13" t="str">
        <f>IF(E1406="","",COUNTIF(E$19:E1406,E1406))</f>
        <v/>
      </c>
      <c r="C1406" s="13" t="str">
        <f t="shared" si="38"/>
        <v>NO</v>
      </c>
      <c r="E1406" s="37"/>
      <c r="F1406" s="37" t="str">
        <f t="shared" si="39"/>
        <v/>
      </c>
      <c r="G1406" s="75"/>
      <c r="H1406" s="75"/>
      <c r="I1406" s="75"/>
      <c r="J1406" s="75"/>
      <c r="K1406" s="75"/>
      <c r="L1406" s="75"/>
      <c r="M1406" s="75"/>
      <c r="N1406" s="75"/>
      <c r="O1406" s="75"/>
      <c r="P1406" s="75"/>
      <c r="Q1406" s="75"/>
      <c r="R1406" s="75"/>
    </row>
    <row r="1407" spans="1:18" x14ac:dyDescent="0.25">
      <c r="A1407" s="13" t="str">
        <f>IF(E1407="","",VLOOKUP(E1407,Datos!$A$18:$C$41,3,0))</f>
        <v/>
      </c>
      <c r="B1407" s="13" t="str">
        <f>IF(E1407="","",COUNTIF(E$19:E1407,E1407))</f>
        <v/>
      </c>
      <c r="C1407" s="13" t="str">
        <f t="shared" si="38"/>
        <v>NO</v>
      </c>
      <c r="E1407" s="37"/>
      <c r="F1407" s="37" t="str">
        <f t="shared" si="39"/>
        <v/>
      </c>
      <c r="G1407" s="75"/>
      <c r="H1407" s="75"/>
      <c r="I1407" s="75"/>
      <c r="J1407" s="75"/>
      <c r="K1407" s="75"/>
      <c r="L1407" s="75"/>
      <c r="M1407" s="75"/>
      <c r="N1407" s="75"/>
      <c r="O1407" s="75"/>
      <c r="P1407" s="75"/>
      <c r="Q1407" s="75"/>
      <c r="R1407" s="75"/>
    </row>
    <row r="1408" spans="1:18" x14ac:dyDescent="0.25">
      <c r="A1408" s="13" t="str">
        <f>IF(E1408="","",VLOOKUP(E1408,Datos!$A$18:$C$41,3,0))</f>
        <v/>
      </c>
      <c r="B1408" s="13" t="str">
        <f>IF(E1408="","",COUNTIF(E$19:E1408,E1408))</f>
        <v/>
      </c>
      <c r="C1408" s="13" t="str">
        <f t="shared" si="38"/>
        <v>NO</v>
      </c>
      <c r="E1408" s="37"/>
      <c r="F1408" s="37" t="str">
        <f t="shared" si="39"/>
        <v/>
      </c>
      <c r="G1408" s="75"/>
      <c r="H1408" s="75"/>
      <c r="I1408" s="75"/>
      <c r="J1408" s="75"/>
      <c r="K1408" s="75"/>
      <c r="L1408" s="75"/>
      <c r="M1408" s="75"/>
      <c r="N1408" s="75"/>
      <c r="O1408" s="75"/>
      <c r="P1408" s="75"/>
      <c r="Q1408" s="75"/>
      <c r="R1408" s="75"/>
    </row>
    <row r="1409" spans="1:18" x14ac:dyDescent="0.25">
      <c r="A1409" s="13" t="str">
        <f>IF(E1409="","",VLOOKUP(E1409,Datos!$A$18:$C$41,3,0))</f>
        <v/>
      </c>
      <c r="B1409" s="13" t="str">
        <f>IF(E1409="","",COUNTIF(E$19:E1409,E1409))</f>
        <v/>
      </c>
      <c r="C1409" s="13" t="str">
        <f t="shared" ref="C1409:C1472" si="40">IF(AND(B1409&gt;0,B1409&lt;2000),"SI","NO")</f>
        <v>NO</v>
      </c>
      <c r="E1409" s="37"/>
      <c r="F1409" s="37" t="str">
        <f t="shared" ref="F1409:F1472" si="41">IF(E1409="","",A1409&amp;"-"&amp;B1409)</f>
        <v/>
      </c>
      <c r="G1409" s="75"/>
      <c r="H1409" s="75"/>
      <c r="I1409" s="75"/>
      <c r="J1409" s="75"/>
      <c r="K1409" s="75"/>
      <c r="L1409" s="75"/>
      <c r="M1409" s="75"/>
      <c r="N1409" s="75"/>
      <c r="O1409" s="75"/>
      <c r="P1409" s="75"/>
      <c r="Q1409" s="75"/>
      <c r="R1409" s="75"/>
    </row>
    <row r="1410" spans="1:18" x14ac:dyDescent="0.25">
      <c r="A1410" s="13" t="str">
        <f>IF(E1410="","",VLOOKUP(E1410,Datos!$A$18:$C$41,3,0))</f>
        <v/>
      </c>
      <c r="B1410" s="13" t="str">
        <f>IF(E1410="","",COUNTIF(E$19:E1410,E1410))</f>
        <v/>
      </c>
      <c r="C1410" s="13" t="str">
        <f t="shared" si="40"/>
        <v>NO</v>
      </c>
      <c r="E1410" s="37"/>
      <c r="F1410" s="37" t="str">
        <f t="shared" si="41"/>
        <v/>
      </c>
      <c r="G1410" s="75"/>
      <c r="H1410" s="75"/>
      <c r="I1410" s="75"/>
      <c r="J1410" s="75"/>
      <c r="K1410" s="75"/>
      <c r="L1410" s="75"/>
      <c r="M1410" s="75"/>
      <c r="N1410" s="75"/>
      <c r="O1410" s="75"/>
      <c r="P1410" s="75"/>
      <c r="Q1410" s="75"/>
      <c r="R1410" s="75"/>
    </row>
    <row r="1411" spans="1:18" x14ac:dyDescent="0.25">
      <c r="A1411" s="13" t="str">
        <f>IF(E1411="","",VLOOKUP(E1411,Datos!$A$18:$C$41,3,0))</f>
        <v/>
      </c>
      <c r="B1411" s="13" t="str">
        <f>IF(E1411="","",COUNTIF(E$19:E1411,E1411))</f>
        <v/>
      </c>
      <c r="C1411" s="13" t="str">
        <f t="shared" si="40"/>
        <v>NO</v>
      </c>
      <c r="E1411" s="37"/>
      <c r="F1411" s="37" t="str">
        <f t="shared" si="41"/>
        <v/>
      </c>
      <c r="G1411" s="75"/>
      <c r="H1411" s="75"/>
      <c r="I1411" s="75"/>
      <c r="J1411" s="75"/>
      <c r="K1411" s="75"/>
      <c r="L1411" s="75"/>
      <c r="M1411" s="75"/>
      <c r="N1411" s="75"/>
      <c r="O1411" s="75"/>
      <c r="P1411" s="75"/>
      <c r="Q1411" s="75"/>
      <c r="R1411" s="75"/>
    </row>
    <row r="1412" spans="1:18" x14ac:dyDescent="0.25">
      <c r="A1412" s="13" t="str">
        <f>IF(E1412="","",VLOOKUP(E1412,Datos!$A$18:$C$41,3,0))</f>
        <v/>
      </c>
      <c r="B1412" s="13" t="str">
        <f>IF(E1412="","",COUNTIF(E$19:E1412,E1412))</f>
        <v/>
      </c>
      <c r="C1412" s="13" t="str">
        <f t="shared" si="40"/>
        <v>NO</v>
      </c>
      <c r="E1412" s="37"/>
      <c r="F1412" s="37" t="str">
        <f t="shared" si="41"/>
        <v/>
      </c>
      <c r="G1412" s="75"/>
      <c r="H1412" s="75"/>
      <c r="I1412" s="75"/>
      <c r="J1412" s="75"/>
      <c r="K1412" s="75"/>
      <c r="L1412" s="75"/>
      <c r="M1412" s="75"/>
      <c r="N1412" s="75"/>
      <c r="O1412" s="75"/>
      <c r="P1412" s="75"/>
      <c r="Q1412" s="75"/>
      <c r="R1412" s="75"/>
    </row>
    <row r="1413" spans="1:18" x14ac:dyDescent="0.25">
      <c r="A1413" s="13" t="str">
        <f>IF(E1413="","",VLOOKUP(E1413,Datos!$A$18:$C$41,3,0))</f>
        <v/>
      </c>
      <c r="B1413" s="13" t="str">
        <f>IF(E1413="","",COUNTIF(E$19:E1413,E1413))</f>
        <v/>
      </c>
      <c r="C1413" s="13" t="str">
        <f t="shared" si="40"/>
        <v>NO</v>
      </c>
      <c r="E1413" s="37"/>
      <c r="F1413" s="37" t="str">
        <f t="shared" si="41"/>
        <v/>
      </c>
      <c r="G1413" s="75"/>
      <c r="H1413" s="75"/>
      <c r="I1413" s="75"/>
      <c r="J1413" s="75"/>
      <c r="K1413" s="75"/>
      <c r="L1413" s="75"/>
      <c r="M1413" s="75"/>
      <c r="N1413" s="75"/>
      <c r="O1413" s="75"/>
      <c r="P1413" s="75"/>
      <c r="Q1413" s="75"/>
      <c r="R1413" s="75"/>
    </row>
    <row r="1414" spans="1:18" x14ac:dyDescent="0.25">
      <c r="A1414" s="13" t="str">
        <f>IF(E1414="","",VLOOKUP(E1414,Datos!$A$18:$C$41,3,0))</f>
        <v/>
      </c>
      <c r="B1414" s="13" t="str">
        <f>IF(E1414="","",COUNTIF(E$19:E1414,E1414))</f>
        <v/>
      </c>
      <c r="C1414" s="13" t="str">
        <f t="shared" si="40"/>
        <v>NO</v>
      </c>
      <c r="E1414" s="37"/>
      <c r="F1414" s="37" t="str">
        <f t="shared" si="41"/>
        <v/>
      </c>
      <c r="G1414" s="75"/>
      <c r="H1414" s="75"/>
      <c r="I1414" s="75"/>
      <c r="J1414" s="75"/>
      <c r="K1414" s="75"/>
      <c r="L1414" s="75"/>
      <c r="M1414" s="75"/>
      <c r="N1414" s="75"/>
      <c r="O1414" s="75"/>
      <c r="P1414" s="75"/>
      <c r="Q1414" s="75"/>
      <c r="R1414" s="75"/>
    </row>
    <row r="1415" spans="1:18" x14ac:dyDescent="0.25">
      <c r="A1415" s="13" t="str">
        <f>IF(E1415="","",VLOOKUP(E1415,Datos!$A$18:$C$41,3,0))</f>
        <v/>
      </c>
      <c r="B1415" s="13" t="str">
        <f>IF(E1415="","",COUNTIF(E$19:E1415,E1415))</f>
        <v/>
      </c>
      <c r="C1415" s="13" t="str">
        <f t="shared" si="40"/>
        <v>NO</v>
      </c>
      <c r="E1415" s="37"/>
      <c r="F1415" s="37" t="str">
        <f t="shared" si="41"/>
        <v/>
      </c>
      <c r="G1415" s="75"/>
      <c r="H1415" s="75"/>
      <c r="I1415" s="75"/>
      <c r="J1415" s="75"/>
      <c r="K1415" s="75"/>
      <c r="L1415" s="75"/>
      <c r="M1415" s="75"/>
      <c r="N1415" s="75"/>
      <c r="O1415" s="75"/>
      <c r="P1415" s="75"/>
      <c r="Q1415" s="75"/>
      <c r="R1415" s="75"/>
    </row>
    <row r="1416" spans="1:18" x14ac:dyDescent="0.25">
      <c r="A1416" s="13" t="str">
        <f>IF(E1416="","",VLOOKUP(E1416,Datos!$A$18:$C$41,3,0))</f>
        <v/>
      </c>
      <c r="B1416" s="13" t="str">
        <f>IF(E1416="","",COUNTIF(E$19:E1416,E1416))</f>
        <v/>
      </c>
      <c r="C1416" s="13" t="str">
        <f t="shared" si="40"/>
        <v>NO</v>
      </c>
      <c r="E1416" s="37"/>
      <c r="F1416" s="37" t="str">
        <f t="shared" si="41"/>
        <v/>
      </c>
      <c r="G1416" s="75"/>
      <c r="H1416" s="75"/>
      <c r="I1416" s="75"/>
      <c r="J1416" s="75"/>
      <c r="K1416" s="75"/>
      <c r="L1416" s="75"/>
      <c r="M1416" s="75"/>
      <c r="N1416" s="75"/>
      <c r="O1416" s="75"/>
      <c r="P1416" s="75"/>
      <c r="Q1416" s="75"/>
      <c r="R1416" s="75"/>
    </row>
    <row r="1417" spans="1:18" x14ac:dyDescent="0.25">
      <c r="A1417" s="13" t="str">
        <f>IF(E1417="","",VLOOKUP(E1417,Datos!$A$18:$C$41,3,0))</f>
        <v/>
      </c>
      <c r="B1417" s="13" t="str">
        <f>IF(E1417="","",COUNTIF(E$19:E1417,E1417))</f>
        <v/>
      </c>
      <c r="C1417" s="13" t="str">
        <f t="shared" si="40"/>
        <v>NO</v>
      </c>
      <c r="E1417" s="37"/>
      <c r="F1417" s="37" t="str">
        <f t="shared" si="41"/>
        <v/>
      </c>
      <c r="G1417" s="75"/>
      <c r="H1417" s="75"/>
      <c r="I1417" s="75"/>
      <c r="J1417" s="75"/>
      <c r="K1417" s="75"/>
      <c r="L1417" s="75"/>
      <c r="M1417" s="75"/>
      <c r="N1417" s="75"/>
      <c r="O1417" s="75"/>
      <c r="P1417" s="75"/>
      <c r="Q1417" s="75"/>
      <c r="R1417" s="75"/>
    </row>
    <row r="1418" spans="1:18" x14ac:dyDescent="0.25">
      <c r="A1418" s="13" t="str">
        <f>IF(E1418="","",VLOOKUP(E1418,Datos!$A$18:$C$41,3,0))</f>
        <v/>
      </c>
      <c r="B1418" s="13" t="str">
        <f>IF(E1418="","",COUNTIF(E$19:E1418,E1418))</f>
        <v/>
      </c>
      <c r="C1418" s="13" t="str">
        <f t="shared" si="40"/>
        <v>NO</v>
      </c>
      <c r="E1418" s="37"/>
      <c r="F1418" s="37" t="str">
        <f t="shared" si="41"/>
        <v/>
      </c>
      <c r="G1418" s="75"/>
      <c r="H1418" s="75"/>
      <c r="I1418" s="75"/>
      <c r="J1418" s="75"/>
      <c r="K1418" s="75"/>
      <c r="L1418" s="75"/>
      <c r="M1418" s="75"/>
      <c r="N1418" s="75"/>
      <c r="O1418" s="75"/>
      <c r="P1418" s="75"/>
      <c r="Q1418" s="75"/>
      <c r="R1418" s="75"/>
    </row>
    <row r="1419" spans="1:18" x14ac:dyDescent="0.25">
      <c r="A1419" s="13" t="str">
        <f>IF(E1419="","",VLOOKUP(E1419,Datos!$A$18:$C$41,3,0))</f>
        <v/>
      </c>
      <c r="B1419" s="13" t="str">
        <f>IF(E1419="","",COUNTIF(E$19:E1419,E1419))</f>
        <v/>
      </c>
      <c r="C1419" s="13" t="str">
        <f t="shared" si="40"/>
        <v>NO</v>
      </c>
      <c r="E1419" s="37"/>
      <c r="F1419" s="37" t="str">
        <f t="shared" si="41"/>
        <v/>
      </c>
      <c r="G1419" s="75"/>
      <c r="H1419" s="75"/>
      <c r="I1419" s="75"/>
      <c r="J1419" s="75"/>
      <c r="K1419" s="75"/>
      <c r="L1419" s="75"/>
      <c r="M1419" s="75"/>
      <c r="N1419" s="75"/>
      <c r="O1419" s="75"/>
      <c r="P1419" s="75"/>
      <c r="Q1419" s="75"/>
      <c r="R1419" s="75"/>
    </row>
    <row r="1420" spans="1:18" x14ac:dyDescent="0.25">
      <c r="A1420" s="13" t="str">
        <f>IF(E1420="","",VLOOKUP(E1420,Datos!$A$18:$C$41,3,0))</f>
        <v/>
      </c>
      <c r="B1420" s="13" t="str">
        <f>IF(E1420="","",COUNTIF(E$19:E1420,E1420))</f>
        <v/>
      </c>
      <c r="C1420" s="13" t="str">
        <f t="shared" si="40"/>
        <v>NO</v>
      </c>
      <c r="E1420" s="37"/>
      <c r="F1420" s="37" t="str">
        <f t="shared" si="41"/>
        <v/>
      </c>
      <c r="G1420" s="75"/>
      <c r="H1420" s="75"/>
      <c r="I1420" s="75"/>
      <c r="J1420" s="75"/>
      <c r="K1420" s="75"/>
      <c r="L1420" s="75"/>
      <c r="M1420" s="75"/>
      <c r="N1420" s="75"/>
      <c r="O1420" s="75"/>
      <c r="P1420" s="75"/>
      <c r="Q1420" s="75"/>
      <c r="R1420" s="75"/>
    </row>
    <row r="1421" spans="1:18" x14ac:dyDescent="0.25">
      <c r="A1421" s="13" t="str">
        <f>IF(E1421="","",VLOOKUP(E1421,Datos!$A$18:$C$41,3,0))</f>
        <v/>
      </c>
      <c r="B1421" s="13" t="str">
        <f>IF(E1421="","",COUNTIF(E$19:E1421,E1421))</f>
        <v/>
      </c>
      <c r="C1421" s="13" t="str">
        <f t="shared" si="40"/>
        <v>NO</v>
      </c>
      <c r="E1421" s="37"/>
      <c r="F1421" s="37" t="str">
        <f t="shared" si="41"/>
        <v/>
      </c>
      <c r="G1421" s="75"/>
      <c r="H1421" s="75"/>
      <c r="I1421" s="75"/>
      <c r="J1421" s="75"/>
      <c r="K1421" s="75"/>
      <c r="L1421" s="75"/>
      <c r="M1421" s="75"/>
      <c r="N1421" s="75"/>
      <c r="O1421" s="75"/>
      <c r="P1421" s="75"/>
      <c r="Q1421" s="75"/>
      <c r="R1421" s="75"/>
    </row>
    <row r="1422" spans="1:18" x14ac:dyDescent="0.25">
      <c r="A1422" s="13" t="str">
        <f>IF(E1422="","",VLOOKUP(E1422,Datos!$A$18:$C$41,3,0))</f>
        <v/>
      </c>
      <c r="B1422" s="13" t="str">
        <f>IF(E1422="","",COUNTIF(E$19:E1422,E1422))</f>
        <v/>
      </c>
      <c r="C1422" s="13" t="str">
        <f t="shared" si="40"/>
        <v>NO</v>
      </c>
      <c r="E1422" s="37"/>
      <c r="F1422" s="37" t="str">
        <f t="shared" si="41"/>
        <v/>
      </c>
      <c r="G1422" s="75"/>
      <c r="H1422" s="75"/>
      <c r="I1422" s="75"/>
      <c r="J1422" s="75"/>
      <c r="K1422" s="75"/>
      <c r="L1422" s="75"/>
      <c r="M1422" s="75"/>
      <c r="N1422" s="75"/>
      <c r="O1422" s="75"/>
      <c r="P1422" s="75"/>
      <c r="Q1422" s="75"/>
      <c r="R1422" s="75"/>
    </row>
    <row r="1423" spans="1:18" x14ac:dyDescent="0.25">
      <c r="A1423" s="13" t="str">
        <f>IF(E1423="","",VLOOKUP(E1423,Datos!$A$18:$C$41,3,0))</f>
        <v/>
      </c>
      <c r="B1423" s="13" t="str">
        <f>IF(E1423="","",COUNTIF(E$19:E1423,E1423))</f>
        <v/>
      </c>
      <c r="C1423" s="13" t="str">
        <f t="shared" si="40"/>
        <v>NO</v>
      </c>
      <c r="E1423" s="37"/>
      <c r="F1423" s="37" t="str">
        <f t="shared" si="41"/>
        <v/>
      </c>
      <c r="G1423" s="75"/>
      <c r="H1423" s="75"/>
      <c r="I1423" s="75"/>
      <c r="J1423" s="75"/>
      <c r="K1423" s="75"/>
      <c r="L1423" s="75"/>
      <c r="M1423" s="75"/>
      <c r="N1423" s="75"/>
      <c r="O1423" s="75"/>
      <c r="P1423" s="75"/>
      <c r="Q1423" s="75"/>
      <c r="R1423" s="75"/>
    </row>
    <row r="1424" spans="1:18" x14ac:dyDescent="0.25">
      <c r="A1424" s="13" t="str">
        <f>IF(E1424="","",VLOOKUP(E1424,Datos!$A$18:$C$41,3,0))</f>
        <v/>
      </c>
      <c r="B1424" s="13" t="str">
        <f>IF(E1424="","",COUNTIF(E$19:E1424,E1424))</f>
        <v/>
      </c>
      <c r="C1424" s="13" t="str">
        <f t="shared" si="40"/>
        <v>NO</v>
      </c>
      <c r="E1424" s="37"/>
      <c r="F1424" s="37" t="str">
        <f t="shared" si="41"/>
        <v/>
      </c>
      <c r="G1424" s="75"/>
      <c r="H1424" s="75"/>
      <c r="I1424" s="75"/>
      <c r="J1424" s="75"/>
      <c r="K1424" s="75"/>
      <c r="L1424" s="75"/>
      <c r="M1424" s="75"/>
      <c r="N1424" s="75"/>
      <c r="O1424" s="75"/>
      <c r="P1424" s="75"/>
      <c r="Q1424" s="75"/>
      <c r="R1424" s="75"/>
    </row>
    <row r="1425" spans="1:18" x14ac:dyDescent="0.25">
      <c r="A1425" s="13" t="str">
        <f>IF(E1425="","",VLOOKUP(E1425,Datos!$A$18:$C$41,3,0))</f>
        <v/>
      </c>
      <c r="B1425" s="13" t="str">
        <f>IF(E1425="","",COUNTIF(E$19:E1425,E1425))</f>
        <v/>
      </c>
      <c r="C1425" s="13" t="str">
        <f t="shared" si="40"/>
        <v>NO</v>
      </c>
      <c r="E1425" s="37"/>
      <c r="F1425" s="37" t="str">
        <f t="shared" si="41"/>
        <v/>
      </c>
      <c r="G1425" s="75"/>
      <c r="H1425" s="75"/>
      <c r="I1425" s="75"/>
      <c r="J1425" s="75"/>
      <c r="K1425" s="75"/>
      <c r="L1425" s="75"/>
      <c r="M1425" s="75"/>
      <c r="N1425" s="75"/>
      <c r="O1425" s="75"/>
      <c r="P1425" s="75"/>
      <c r="Q1425" s="75"/>
      <c r="R1425" s="75"/>
    </row>
    <row r="1426" spans="1:18" x14ac:dyDescent="0.25">
      <c r="A1426" s="13" t="str">
        <f>IF(E1426="","",VLOOKUP(E1426,Datos!$A$18:$C$41,3,0))</f>
        <v/>
      </c>
      <c r="B1426" s="13" t="str">
        <f>IF(E1426="","",COUNTIF(E$19:E1426,E1426))</f>
        <v/>
      </c>
      <c r="C1426" s="13" t="str">
        <f t="shared" si="40"/>
        <v>NO</v>
      </c>
      <c r="E1426" s="37"/>
      <c r="F1426" s="37" t="str">
        <f t="shared" si="41"/>
        <v/>
      </c>
      <c r="G1426" s="75"/>
      <c r="H1426" s="75"/>
      <c r="I1426" s="75"/>
      <c r="J1426" s="75"/>
      <c r="K1426" s="75"/>
      <c r="L1426" s="75"/>
      <c r="M1426" s="75"/>
      <c r="N1426" s="75"/>
      <c r="O1426" s="75"/>
      <c r="P1426" s="75"/>
      <c r="Q1426" s="75"/>
      <c r="R1426" s="75"/>
    </row>
    <row r="1427" spans="1:18" x14ac:dyDescent="0.25">
      <c r="A1427" s="13" t="str">
        <f>IF(E1427="","",VLOOKUP(E1427,Datos!$A$18:$C$41,3,0))</f>
        <v/>
      </c>
      <c r="B1427" s="13" t="str">
        <f>IF(E1427="","",COUNTIF(E$19:E1427,E1427))</f>
        <v/>
      </c>
      <c r="C1427" s="13" t="str">
        <f t="shared" si="40"/>
        <v>NO</v>
      </c>
      <c r="E1427" s="37"/>
      <c r="F1427" s="37" t="str">
        <f t="shared" si="41"/>
        <v/>
      </c>
      <c r="G1427" s="75"/>
      <c r="H1427" s="75"/>
      <c r="I1427" s="75"/>
      <c r="J1427" s="75"/>
      <c r="K1427" s="75"/>
      <c r="L1427" s="75"/>
      <c r="M1427" s="75"/>
      <c r="N1427" s="75"/>
      <c r="O1427" s="75"/>
      <c r="P1427" s="75"/>
      <c r="Q1427" s="75"/>
      <c r="R1427" s="75"/>
    </row>
    <row r="1428" spans="1:18" x14ac:dyDescent="0.25">
      <c r="A1428" s="13" t="str">
        <f>IF(E1428="","",VLOOKUP(E1428,Datos!$A$18:$C$41,3,0))</f>
        <v/>
      </c>
      <c r="B1428" s="13" t="str">
        <f>IF(E1428="","",COUNTIF(E$19:E1428,E1428))</f>
        <v/>
      </c>
      <c r="C1428" s="13" t="str">
        <f t="shared" si="40"/>
        <v>NO</v>
      </c>
      <c r="E1428" s="37"/>
      <c r="F1428" s="37" t="str">
        <f t="shared" si="41"/>
        <v/>
      </c>
      <c r="G1428" s="75"/>
      <c r="H1428" s="75"/>
      <c r="I1428" s="75"/>
      <c r="J1428" s="75"/>
      <c r="K1428" s="75"/>
      <c r="L1428" s="75"/>
      <c r="M1428" s="75"/>
      <c r="N1428" s="75"/>
      <c r="O1428" s="75"/>
      <c r="P1428" s="75"/>
      <c r="Q1428" s="75"/>
      <c r="R1428" s="75"/>
    </row>
    <row r="1429" spans="1:18" x14ac:dyDescent="0.25">
      <c r="A1429" s="13" t="str">
        <f>IF(E1429="","",VLOOKUP(E1429,Datos!$A$18:$C$41,3,0))</f>
        <v/>
      </c>
      <c r="B1429" s="13" t="str">
        <f>IF(E1429="","",COUNTIF(E$19:E1429,E1429))</f>
        <v/>
      </c>
      <c r="C1429" s="13" t="str">
        <f t="shared" si="40"/>
        <v>NO</v>
      </c>
      <c r="E1429" s="37"/>
      <c r="F1429" s="37" t="str">
        <f t="shared" si="41"/>
        <v/>
      </c>
      <c r="G1429" s="75"/>
      <c r="H1429" s="75"/>
      <c r="I1429" s="75"/>
      <c r="J1429" s="75"/>
      <c r="K1429" s="75"/>
      <c r="L1429" s="75"/>
      <c r="M1429" s="75"/>
      <c r="N1429" s="75"/>
      <c r="O1429" s="75"/>
      <c r="P1429" s="75"/>
      <c r="Q1429" s="75"/>
      <c r="R1429" s="75"/>
    </row>
    <row r="1430" spans="1:18" x14ac:dyDescent="0.25">
      <c r="A1430" s="13" t="str">
        <f>IF(E1430="","",VLOOKUP(E1430,Datos!$A$18:$C$41,3,0))</f>
        <v/>
      </c>
      <c r="B1430" s="13" t="str">
        <f>IF(E1430="","",COUNTIF(E$19:E1430,E1430))</f>
        <v/>
      </c>
      <c r="C1430" s="13" t="str">
        <f t="shared" si="40"/>
        <v>NO</v>
      </c>
      <c r="E1430" s="37"/>
      <c r="F1430" s="37" t="str">
        <f t="shared" si="41"/>
        <v/>
      </c>
      <c r="G1430" s="75"/>
      <c r="H1430" s="75"/>
      <c r="I1430" s="75"/>
      <c r="J1430" s="75"/>
      <c r="K1430" s="75"/>
      <c r="L1430" s="75"/>
      <c r="M1430" s="75"/>
      <c r="N1430" s="75"/>
      <c r="O1430" s="75"/>
      <c r="P1430" s="75"/>
      <c r="Q1430" s="75"/>
      <c r="R1430" s="75"/>
    </row>
    <row r="1431" spans="1:18" x14ac:dyDescent="0.25">
      <c r="A1431" s="13" t="str">
        <f>IF(E1431="","",VLOOKUP(E1431,Datos!$A$18:$C$41,3,0))</f>
        <v/>
      </c>
      <c r="B1431" s="13" t="str">
        <f>IF(E1431="","",COUNTIF(E$19:E1431,E1431))</f>
        <v/>
      </c>
      <c r="C1431" s="13" t="str">
        <f t="shared" si="40"/>
        <v>NO</v>
      </c>
      <c r="E1431" s="37"/>
      <c r="F1431" s="37" t="str">
        <f t="shared" si="41"/>
        <v/>
      </c>
      <c r="G1431" s="75"/>
      <c r="H1431" s="75"/>
      <c r="I1431" s="75"/>
      <c r="J1431" s="75"/>
      <c r="K1431" s="75"/>
      <c r="L1431" s="75"/>
      <c r="M1431" s="75"/>
      <c r="N1431" s="75"/>
      <c r="O1431" s="75"/>
      <c r="P1431" s="75"/>
      <c r="Q1431" s="75"/>
      <c r="R1431" s="75"/>
    </row>
    <row r="1432" spans="1:18" x14ac:dyDescent="0.25">
      <c r="A1432" s="13" t="str">
        <f>IF(E1432="","",VLOOKUP(E1432,Datos!$A$18:$C$41,3,0))</f>
        <v/>
      </c>
      <c r="B1432" s="13" t="str">
        <f>IF(E1432="","",COUNTIF(E$19:E1432,E1432))</f>
        <v/>
      </c>
      <c r="C1432" s="13" t="str">
        <f t="shared" si="40"/>
        <v>NO</v>
      </c>
      <c r="E1432" s="37"/>
      <c r="F1432" s="37" t="str">
        <f t="shared" si="41"/>
        <v/>
      </c>
      <c r="G1432" s="75"/>
      <c r="H1432" s="75"/>
      <c r="I1432" s="75"/>
      <c r="J1432" s="75"/>
      <c r="K1432" s="75"/>
      <c r="L1432" s="75"/>
      <c r="M1432" s="75"/>
      <c r="N1432" s="75"/>
      <c r="O1432" s="75"/>
      <c r="P1432" s="75"/>
      <c r="Q1432" s="75"/>
      <c r="R1432" s="75"/>
    </row>
    <row r="1433" spans="1:18" x14ac:dyDescent="0.25">
      <c r="A1433" s="13" t="str">
        <f>IF(E1433="","",VLOOKUP(E1433,Datos!$A$18:$C$41,3,0))</f>
        <v/>
      </c>
      <c r="B1433" s="13" t="str">
        <f>IF(E1433="","",COUNTIF(E$19:E1433,E1433))</f>
        <v/>
      </c>
      <c r="C1433" s="13" t="str">
        <f t="shared" si="40"/>
        <v>NO</v>
      </c>
      <c r="E1433" s="37"/>
      <c r="F1433" s="37" t="str">
        <f t="shared" si="41"/>
        <v/>
      </c>
      <c r="G1433" s="75"/>
      <c r="H1433" s="75"/>
      <c r="I1433" s="75"/>
      <c r="J1433" s="75"/>
      <c r="K1433" s="75"/>
      <c r="L1433" s="75"/>
      <c r="M1433" s="75"/>
      <c r="N1433" s="75"/>
      <c r="O1433" s="75"/>
      <c r="P1433" s="75"/>
      <c r="Q1433" s="75"/>
      <c r="R1433" s="75"/>
    </row>
    <row r="1434" spans="1:18" x14ac:dyDescent="0.25">
      <c r="A1434" s="13" t="str">
        <f>IF(E1434="","",VLOOKUP(E1434,Datos!$A$18:$C$41,3,0))</f>
        <v/>
      </c>
      <c r="B1434" s="13" t="str">
        <f>IF(E1434="","",COUNTIF(E$19:E1434,E1434))</f>
        <v/>
      </c>
      <c r="C1434" s="13" t="str">
        <f t="shared" si="40"/>
        <v>NO</v>
      </c>
      <c r="E1434" s="37"/>
      <c r="F1434" s="37" t="str">
        <f t="shared" si="41"/>
        <v/>
      </c>
      <c r="G1434" s="75"/>
      <c r="H1434" s="75"/>
      <c r="I1434" s="75"/>
      <c r="J1434" s="75"/>
      <c r="K1434" s="75"/>
      <c r="L1434" s="75"/>
      <c r="M1434" s="75"/>
      <c r="N1434" s="75"/>
      <c r="O1434" s="75"/>
      <c r="P1434" s="75"/>
      <c r="Q1434" s="75"/>
      <c r="R1434" s="75"/>
    </row>
    <row r="1435" spans="1:18" x14ac:dyDescent="0.25">
      <c r="A1435" s="13" t="str">
        <f>IF(E1435="","",VLOOKUP(E1435,Datos!$A$18:$C$41,3,0))</f>
        <v/>
      </c>
      <c r="B1435" s="13" t="str">
        <f>IF(E1435="","",COUNTIF(E$19:E1435,E1435))</f>
        <v/>
      </c>
      <c r="C1435" s="13" t="str">
        <f t="shared" si="40"/>
        <v>NO</v>
      </c>
      <c r="E1435" s="37"/>
      <c r="F1435" s="37" t="str">
        <f t="shared" si="41"/>
        <v/>
      </c>
      <c r="G1435" s="75"/>
      <c r="H1435" s="75"/>
      <c r="I1435" s="75"/>
      <c r="J1435" s="75"/>
      <c r="K1435" s="75"/>
      <c r="L1435" s="75"/>
      <c r="M1435" s="75"/>
      <c r="N1435" s="75"/>
      <c r="O1435" s="75"/>
      <c r="P1435" s="75"/>
      <c r="Q1435" s="75"/>
      <c r="R1435" s="75"/>
    </row>
    <row r="1436" spans="1:18" x14ac:dyDescent="0.25">
      <c r="A1436" s="13" t="str">
        <f>IF(E1436="","",VLOOKUP(E1436,Datos!$A$18:$C$41,3,0))</f>
        <v/>
      </c>
      <c r="B1436" s="13" t="str">
        <f>IF(E1436="","",COUNTIF(E$19:E1436,E1436))</f>
        <v/>
      </c>
      <c r="C1436" s="13" t="str">
        <f t="shared" si="40"/>
        <v>NO</v>
      </c>
      <c r="E1436" s="37"/>
      <c r="F1436" s="37" t="str">
        <f t="shared" si="41"/>
        <v/>
      </c>
      <c r="G1436" s="75"/>
      <c r="H1436" s="75"/>
      <c r="I1436" s="75"/>
      <c r="J1436" s="75"/>
      <c r="K1436" s="75"/>
      <c r="L1436" s="75"/>
      <c r="M1436" s="75"/>
      <c r="N1436" s="75"/>
      <c r="O1436" s="75"/>
      <c r="P1436" s="75"/>
      <c r="Q1436" s="75"/>
      <c r="R1436" s="75"/>
    </row>
    <row r="1437" spans="1:18" x14ac:dyDescent="0.25">
      <c r="A1437" s="13" t="str">
        <f>IF(E1437="","",VLOOKUP(E1437,Datos!$A$18:$C$41,3,0))</f>
        <v/>
      </c>
      <c r="B1437" s="13" t="str">
        <f>IF(E1437="","",COUNTIF(E$19:E1437,E1437))</f>
        <v/>
      </c>
      <c r="C1437" s="13" t="str">
        <f t="shared" si="40"/>
        <v>NO</v>
      </c>
      <c r="E1437" s="37"/>
      <c r="F1437" s="37" t="str">
        <f t="shared" si="41"/>
        <v/>
      </c>
      <c r="G1437" s="75"/>
      <c r="H1437" s="75"/>
      <c r="I1437" s="75"/>
      <c r="J1437" s="75"/>
      <c r="K1437" s="75"/>
      <c r="L1437" s="75"/>
      <c r="M1437" s="75"/>
      <c r="N1437" s="75"/>
      <c r="O1437" s="75"/>
      <c r="P1437" s="75"/>
      <c r="Q1437" s="75"/>
      <c r="R1437" s="75"/>
    </row>
    <row r="1438" spans="1:18" x14ac:dyDescent="0.25">
      <c r="A1438" s="13" t="str">
        <f>IF(E1438="","",VLOOKUP(E1438,Datos!$A$18:$C$41,3,0))</f>
        <v/>
      </c>
      <c r="B1438" s="13" t="str">
        <f>IF(E1438="","",COUNTIF(E$19:E1438,E1438))</f>
        <v/>
      </c>
      <c r="C1438" s="13" t="str">
        <f t="shared" si="40"/>
        <v>NO</v>
      </c>
      <c r="E1438" s="37"/>
      <c r="F1438" s="37" t="str">
        <f t="shared" si="41"/>
        <v/>
      </c>
      <c r="G1438" s="75"/>
      <c r="H1438" s="75"/>
      <c r="I1438" s="75"/>
      <c r="J1438" s="75"/>
      <c r="K1438" s="75"/>
      <c r="L1438" s="75"/>
      <c r="M1438" s="75"/>
      <c r="N1438" s="75"/>
      <c r="O1438" s="75"/>
      <c r="P1438" s="75"/>
      <c r="Q1438" s="75"/>
      <c r="R1438" s="75"/>
    </row>
    <row r="1439" spans="1:18" x14ac:dyDescent="0.25">
      <c r="A1439" s="13" t="str">
        <f>IF(E1439="","",VLOOKUP(E1439,Datos!$A$18:$C$41,3,0))</f>
        <v/>
      </c>
      <c r="B1439" s="13" t="str">
        <f>IF(E1439="","",COUNTIF(E$19:E1439,E1439))</f>
        <v/>
      </c>
      <c r="C1439" s="13" t="str">
        <f t="shared" si="40"/>
        <v>NO</v>
      </c>
      <c r="E1439" s="37"/>
      <c r="F1439" s="37" t="str">
        <f t="shared" si="41"/>
        <v/>
      </c>
      <c r="G1439" s="75"/>
      <c r="H1439" s="75"/>
      <c r="I1439" s="75"/>
      <c r="J1439" s="75"/>
      <c r="K1439" s="75"/>
      <c r="L1439" s="75"/>
      <c r="M1439" s="75"/>
      <c r="N1439" s="75"/>
      <c r="O1439" s="75"/>
      <c r="P1439" s="75"/>
      <c r="Q1439" s="75"/>
      <c r="R1439" s="75"/>
    </row>
    <row r="1440" spans="1:18" x14ac:dyDescent="0.25">
      <c r="A1440" s="13" t="str">
        <f>IF(E1440="","",VLOOKUP(E1440,Datos!$A$18:$C$41,3,0))</f>
        <v/>
      </c>
      <c r="B1440" s="13" t="str">
        <f>IF(E1440="","",COUNTIF(E$19:E1440,E1440))</f>
        <v/>
      </c>
      <c r="C1440" s="13" t="str">
        <f t="shared" si="40"/>
        <v>NO</v>
      </c>
      <c r="E1440" s="37"/>
      <c r="F1440" s="37" t="str">
        <f t="shared" si="41"/>
        <v/>
      </c>
      <c r="G1440" s="75"/>
      <c r="H1440" s="75"/>
      <c r="I1440" s="75"/>
      <c r="J1440" s="75"/>
      <c r="K1440" s="75"/>
      <c r="L1440" s="75"/>
      <c r="M1440" s="75"/>
      <c r="N1440" s="75"/>
      <c r="O1440" s="75"/>
      <c r="P1440" s="75"/>
      <c r="Q1440" s="75"/>
      <c r="R1440" s="75"/>
    </row>
    <row r="1441" spans="1:18" x14ac:dyDescent="0.25">
      <c r="A1441" s="13" t="str">
        <f>IF(E1441="","",VLOOKUP(E1441,Datos!$A$18:$C$41,3,0))</f>
        <v/>
      </c>
      <c r="B1441" s="13" t="str">
        <f>IF(E1441="","",COUNTIF(E$19:E1441,E1441))</f>
        <v/>
      </c>
      <c r="C1441" s="13" t="str">
        <f t="shared" si="40"/>
        <v>NO</v>
      </c>
      <c r="E1441" s="37"/>
      <c r="F1441" s="37" t="str">
        <f t="shared" si="41"/>
        <v/>
      </c>
      <c r="G1441" s="75"/>
      <c r="H1441" s="75"/>
      <c r="I1441" s="75"/>
      <c r="J1441" s="75"/>
      <c r="K1441" s="75"/>
      <c r="L1441" s="75"/>
      <c r="M1441" s="75"/>
      <c r="N1441" s="75"/>
      <c r="O1441" s="75"/>
      <c r="P1441" s="75"/>
      <c r="Q1441" s="75"/>
      <c r="R1441" s="75"/>
    </row>
    <row r="1442" spans="1:18" x14ac:dyDescent="0.25">
      <c r="A1442" s="13" t="str">
        <f>IF(E1442="","",VLOOKUP(E1442,Datos!$A$18:$C$41,3,0))</f>
        <v/>
      </c>
      <c r="B1442" s="13" t="str">
        <f>IF(E1442="","",COUNTIF(E$19:E1442,E1442))</f>
        <v/>
      </c>
      <c r="C1442" s="13" t="str">
        <f t="shared" si="40"/>
        <v>NO</v>
      </c>
      <c r="E1442" s="37"/>
      <c r="F1442" s="37" t="str">
        <f t="shared" si="41"/>
        <v/>
      </c>
      <c r="G1442" s="75"/>
      <c r="H1442" s="75"/>
      <c r="I1442" s="75"/>
      <c r="J1442" s="75"/>
      <c r="K1442" s="75"/>
      <c r="L1442" s="75"/>
      <c r="M1442" s="75"/>
      <c r="N1442" s="75"/>
      <c r="O1442" s="75"/>
      <c r="P1442" s="75"/>
      <c r="Q1442" s="75"/>
      <c r="R1442" s="75"/>
    </row>
    <row r="1443" spans="1:18" x14ac:dyDescent="0.25">
      <c r="A1443" s="13" t="str">
        <f>IF(E1443="","",VLOOKUP(E1443,Datos!$A$18:$C$41,3,0))</f>
        <v/>
      </c>
      <c r="B1443" s="13" t="str">
        <f>IF(E1443="","",COUNTIF(E$19:E1443,E1443))</f>
        <v/>
      </c>
      <c r="C1443" s="13" t="str">
        <f t="shared" si="40"/>
        <v>NO</v>
      </c>
      <c r="E1443" s="37"/>
      <c r="F1443" s="37" t="str">
        <f t="shared" si="41"/>
        <v/>
      </c>
      <c r="G1443" s="75"/>
      <c r="H1443" s="75"/>
      <c r="I1443" s="75"/>
      <c r="J1443" s="75"/>
      <c r="K1443" s="75"/>
      <c r="L1443" s="75"/>
      <c r="M1443" s="75"/>
      <c r="N1443" s="75"/>
      <c r="O1443" s="75"/>
      <c r="P1443" s="75"/>
      <c r="Q1443" s="75"/>
      <c r="R1443" s="75"/>
    </row>
    <row r="1444" spans="1:18" x14ac:dyDescent="0.25">
      <c r="A1444" s="13" t="str">
        <f>IF(E1444="","",VLOOKUP(E1444,Datos!$A$18:$C$41,3,0))</f>
        <v/>
      </c>
      <c r="B1444" s="13" t="str">
        <f>IF(E1444="","",COUNTIF(E$19:E1444,E1444))</f>
        <v/>
      </c>
      <c r="C1444" s="13" t="str">
        <f t="shared" si="40"/>
        <v>NO</v>
      </c>
      <c r="E1444" s="37"/>
      <c r="F1444" s="37" t="str">
        <f t="shared" si="41"/>
        <v/>
      </c>
      <c r="G1444" s="75"/>
      <c r="H1444" s="75"/>
      <c r="I1444" s="75"/>
      <c r="J1444" s="75"/>
      <c r="K1444" s="75"/>
      <c r="L1444" s="75"/>
      <c r="M1444" s="75"/>
      <c r="N1444" s="75"/>
      <c r="O1444" s="75"/>
      <c r="P1444" s="75"/>
      <c r="Q1444" s="75"/>
      <c r="R1444" s="75"/>
    </row>
    <row r="1445" spans="1:18" x14ac:dyDescent="0.25">
      <c r="A1445" s="13" t="str">
        <f>IF(E1445="","",VLOOKUP(E1445,Datos!$A$18:$C$41,3,0))</f>
        <v/>
      </c>
      <c r="B1445" s="13" t="str">
        <f>IF(E1445="","",COUNTIF(E$19:E1445,E1445))</f>
        <v/>
      </c>
      <c r="C1445" s="13" t="str">
        <f t="shared" si="40"/>
        <v>NO</v>
      </c>
      <c r="E1445" s="37"/>
      <c r="F1445" s="37" t="str">
        <f t="shared" si="41"/>
        <v/>
      </c>
      <c r="G1445" s="75"/>
      <c r="H1445" s="75"/>
      <c r="I1445" s="75"/>
      <c r="J1445" s="75"/>
      <c r="K1445" s="75"/>
      <c r="L1445" s="75"/>
      <c r="M1445" s="75"/>
      <c r="N1445" s="75"/>
      <c r="O1445" s="75"/>
      <c r="P1445" s="75"/>
      <c r="Q1445" s="75"/>
      <c r="R1445" s="75"/>
    </row>
    <row r="1446" spans="1:18" x14ac:dyDescent="0.25">
      <c r="A1446" s="13" t="str">
        <f>IF(E1446="","",VLOOKUP(E1446,Datos!$A$18:$C$41,3,0))</f>
        <v/>
      </c>
      <c r="B1446" s="13" t="str">
        <f>IF(E1446="","",COUNTIF(E$19:E1446,E1446))</f>
        <v/>
      </c>
      <c r="C1446" s="13" t="str">
        <f t="shared" si="40"/>
        <v>NO</v>
      </c>
      <c r="E1446" s="37"/>
      <c r="F1446" s="37" t="str">
        <f t="shared" si="41"/>
        <v/>
      </c>
      <c r="G1446" s="75"/>
      <c r="H1446" s="75"/>
      <c r="I1446" s="75"/>
      <c r="J1446" s="75"/>
      <c r="K1446" s="75"/>
      <c r="L1446" s="75"/>
      <c r="M1446" s="75"/>
      <c r="N1446" s="75"/>
      <c r="O1446" s="75"/>
      <c r="P1446" s="75"/>
      <c r="Q1446" s="75"/>
      <c r="R1446" s="75"/>
    </row>
    <row r="1447" spans="1:18" x14ac:dyDescent="0.25">
      <c r="A1447" s="13" t="str">
        <f>IF(E1447="","",VLOOKUP(E1447,Datos!$A$18:$C$41,3,0))</f>
        <v/>
      </c>
      <c r="B1447" s="13" t="str">
        <f>IF(E1447="","",COUNTIF(E$19:E1447,E1447))</f>
        <v/>
      </c>
      <c r="C1447" s="13" t="str">
        <f t="shared" si="40"/>
        <v>NO</v>
      </c>
      <c r="E1447" s="37"/>
      <c r="F1447" s="37" t="str">
        <f t="shared" si="41"/>
        <v/>
      </c>
      <c r="G1447" s="75"/>
      <c r="H1447" s="75"/>
      <c r="I1447" s="75"/>
      <c r="J1447" s="75"/>
      <c r="K1447" s="75"/>
      <c r="L1447" s="75"/>
      <c r="M1447" s="75"/>
      <c r="N1447" s="75"/>
      <c r="O1447" s="75"/>
      <c r="P1447" s="75"/>
      <c r="Q1447" s="75"/>
      <c r="R1447" s="75"/>
    </row>
    <row r="1448" spans="1:18" x14ac:dyDescent="0.25">
      <c r="A1448" s="13" t="str">
        <f>IF(E1448="","",VLOOKUP(E1448,Datos!$A$18:$C$41,3,0))</f>
        <v/>
      </c>
      <c r="B1448" s="13" t="str">
        <f>IF(E1448="","",COUNTIF(E$19:E1448,E1448))</f>
        <v/>
      </c>
      <c r="C1448" s="13" t="str">
        <f t="shared" si="40"/>
        <v>NO</v>
      </c>
      <c r="E1448" s="37"/>
      <c r="F1448" s="37" t="str">
        <f t="shared" si="41"/>
        <v/>
      </c>
      <c r="G1448" s="75"/>
      <c r="H1448" s="75"/>
      <c r="I1448" s="75"/>
      <c r="J1448" s="75"/>
      <c r="K1448" s="75"/>
      <c r="L1448" s="75"/>
      <c r="M1448" s="75"/>
      <c r="N1448" s="75"/>
      <c r="O1448" s="75"/>
      <c r="P1448" s="75"/>
      <c r="Q1448" s="75"/>
      <c r="R1448" s="75"/>
    </row>
    <row r="1449" spans="1:18" x14ac:dyDescent="0.25">
      <c r="A1449" s="13" t="str">
        <f>IF(E1449="","",VLOOKUP(E1449,Datos!$A$18:$C$41,3,0))</f>
        <v/>
      </c>
      <c r="B1449" s="13" t="str">
        <f>IF(E1449="","",COUNTIF(E$19:E1449,E1449))</f>
        <v/>
      </c>
      <c r="C1449" s="13" t="str">
        <f t="shared" si="40"/>
        <v>NO</v>
      </c>
      <c r="E1449" s="37"/>
      <c r="F1449" s="37" t="str">
        <f t="shared" si="41"/>
        <v/>
      </c>
      <c r="G1449" s="75"/>
      <c r="H1449" s="75"/>
      <c r="I1449" s="75"/>
      <c r="J1449" s="75"/>
      <c r="K1449" s="75"/>
      <c r="L1449" s="75"/>
      <c r="M1449" s="75"/>
      <c r="N1449" s="75"/>
      <c r="O1449" s="75"/>
      <c r="P1449" s="75"/>
      <c r="Q1449" s="75"/>
      <c r="R1449" s="75"/>
    </row>
    <row r="1450" spans="1:18" x14ac:dyDescent="0.25">
      <c r="A1450" s="13" t="str">
        <f>IF(E1450="","",VLOOKUP(E1450,Datos!$A$18:$C$41,3,0))</f>
        <v/>
      </c>
      <c r="B1450" s="13" t="str">
        <f>IF(E1450="","",COUNTIF(E$19:E1450,E1450))</f>
        <v/>
      </c>
      <c r="C1450" s="13" t="str">
        <f t="shared" si="40"/>
        <v>NO</v>
      </c>
      <c r="E1450" s="37"/>
      <c r="F1450" s="37" t="str">
        <f t="shared" si="41"/>
        <v/>
      </c>
      <c r="G1450" s="75"/>
      <c r="H1450" s="75"/>
      <c r="I1450" s="75"/>
      <c r="J1450" s="75"/>
      <c r="K1450" s="75"/>
      <c r="L1450" s="75"/>
      <c r="M1450" s="75"/>
      <c r="N1450" s="75"/>
      <c r="O1450" s="75"/>
      <c r="P1450" s="75"/>
      <c r="Q1450" s="75"/>
      <c r="R1450" s="75"/>
    </row>
    <row r="1451" spans="1:18" x14ac:dyDescent="0.25">
      <c r="A1451" s="13" t="str">
        <f>IF(E1451="","",VLOOKUP(E1451,Datos!$A$18:$C$41,3,0))</f>
        <v/>
      </c>
      <c r="B1451" s="13" t="str">
        <f>IF(E1451="","",COUNTIF(E$19:E1451,E1451))</f>
        <v/>
      </c>
      <c r="C1451" s="13" t="str">
        <f t="shared" si="40"/>
        <v>NO</v>
      </c>
      <c r="E1451" s="37"/>
      <c r="F1451" s="37" t="str">
        <f t="shared" si="41"/>
        <v/>
      </c>
      <c r="G1451" s="75"/>
      <c r="H1451" s="75"/>
      <c r="I1451" s="75"/>
      <c r="J1451" s="75"/>
      <c r="K1451" s="75"/>
      <c r="L1451" s="75"/>
      <c r="M1451" s="75"/>
      <c r="N1451" s="75"/>
      <c r="O1451" s="75"/>
      <c r="P1451" s="75"/>
      <c r="Q1451" s="75"/>
      <c r="R1451" s="75"/>
    </row>
    <row r="1452" spans="1:18" x14ac:dyDescent="0.25">
      <c r="A1452" s="13" t="str">
        <f>IF(E1452="","",VLOOKUP(E1452,Datos!$A$18:$C$41,3,0))</f>
        <v/>
      </c>
      <c r="B1452" s="13" t="str">
        <f>IF(E1452="","",COUNTIF(E$19:E1452,E1452))</f>
        <v/>
      </c>
      <c r="C1452" s="13" t="str">
        <f t="shared" si="40"/>
        <v>NO</v>
      </c>
      <c r="E1452" s="37"/>
      <c r="F1452" s="37" t="str">
        <f t="shared" si="41"/>
        <v/>
      </c>
      <c r="G1452" s="75"/>
      <c r="H1452" s="75"/>
      <c r="I1452" s="75"/>
      <c r="J1452" s="75"/>
      <c r="K1452" s="75"/>
      <c r="L1452" s="75"/>
      <c r="M1452" s="75"/>
      <c r="N1452" s="75"/>
      <c r="O1452" s="75"/>
      <c r="P1452" s="75"/>
      <c r="Q1452" s="75"/>
      <c r="R1452" s="75"/>
    </row>
    <row r="1453" spans="1:18" x14ac:dyDescent="0.25">
      <c r="A1453" s="13" t="str">
        <f>IF(E1453="","",VLOOKUP(E1453,Datos!$A$18:$C$41,3,0))</f>
        <v/>
      </c>
      <c r="B1453" s="13" t="str">
        <f>IF(E1453="","",COUNTIF(E$19:E1453,E1453))</f>
        <v/>
      </c>
      <c r="C1453" s="13" t="str">
        <f t="shared" si="40"/>
        <v>NO</v>
      </c>
      <c r="E1453" s="37"/>
      <c r="F1453" s="37" t="str">
        <f t="shared" si="41"/>
        <v/>
      </c>
      <c r="G1453" s="75"/>
      <c r="H1453" s="75"/>
      <c r="I1453" s="75"/>
      <c r="J1453" s="75"/>
      <c r="K1453" s="75"/>
      <c r="L1453" s="75"/>
      <c r="M1453" s="75"/>
      <c r="N1453" s="75"/>
      <c r="O1453" s="75"/>
      <c r="P1453" s="75"/>
      <c r="Q1453" s="75"/>
      <c r="R1453" s="75"/>
    </row>
    <row r="1454" spans="1:18" x14ac:dyDescent="0.25">
      <c r="A1454" s="13" t="str">
        <f>IF(E1454="","",VLOOKUP(E1454,Datos!$A$18:$C$41,3,0))</f>
        <v/>
      </c>
      <c r="B1454" s="13" t="str">
        <f>IF(E1454="","",COUNTIF(E$19:E1454,E1454))</f>
        <v/>
      </c>
      <c r="C1454" s="13" t="str">
        <f t="shared" si="40"/>
        <v>NO</v>
      </c>
      <c r="E1454" s="37"/>
      <c r="F1454" s="37" t="str">
        <f t="shared" si="41"/>
        <v/>
      </c>
      <c r="G1454" s="75"/>
      <c r="H1454" s="75"/>
      <c r="I1454" s="75"/>
      <c r="J1454" s="75"/>
      <c r="K1454" s="75"/>
      <c r="L1454" s="75"/>
      <c r="M1454" s="75"/>
      <c r="N1454" s="75"/>
      <c r="O1454" s="75"/>
      <c r="P1454" s="75"/>
      <c r="Q1454" s="75"/>
      <c r="R1454" s="75"/>
    </row>
    <row r="1455" spans="1:18" x14ac:dyDescent="0.25">
      <c r="A1455" s="13" t="str">
        <f>IF(E1455="","",VLOOKUP(E1455,Datos!$A$18:$C$41,3,0))</f>
        <v/>
      </c>
      <c r="B1455" s="13" t="str">
        <f>IF(E1455="","",COUNTIF(E$19:E1455,E1455))</f>
        <v/>
      </c>
      <c r="C1455" s="13" t="str">
        <f t="shared" si="40"/>
        <v>NO</v>
      </c>
      <c r="E1455" s="37"/>
      <c r="F1455" s="37" t="str">
        <f t="shared" si="41"/>
        <v/>
      </c>
      <c r="G1455" s="75"/>
      <c r="H1455" s="75"/>
      <c r="I1455" s="75"/>
      <c r="J1455" s="75"/>
      <c r="K1455" s="75"/>
      <c r="L1455" s="75"/>
      <c r="M1455" s="75"/>
      <c r="N1455" s="75"/>
      <c r="O1455" s="75"/>
      <c r="P1455" s="75"/>
      <c r="Q1455" s="75"/>
      <c r="R1455" s="75"/>
    </row>
    <row r="1456" spans="1:18" x14ac:dyDescent="0.25">
      <c r="A1456" s="13" t="str">
        <f>IF(E1456="","",VLOOKUP(E1456,Datos!$A$18:$C$41,3,0))</f>
        <v/>
      </c>
      <c r="B1456" s="13" t="str">
        <f>IF(E1456="","",COUNTIF(E$19:E1456,E1456))</f>
        <v/>
      </c>
      <c r="C1456" s="13" t="str">
        <f t="shared" si="40"/>
        <v>NO</v>
      </c>
      <c r="E1456" s="37"/>
      <c r="F1456" s="37" t="str">
        <f t="shared" si="41"/>
        <v/>
      </c>
      <c r="G1456" s="75"/>
      <c r="H1456" s="75"/>
      <c r="I1456" s="75"/>
      <c r="J1456" s="75"/>
      <c r="K1456" s="75"/>
      <c r="L1456" s="75"/>
      <c r="M1456" s="75"/>
      <c r="N1456" s="75"/>
      <c r="O1456" s="75"/>
      <c r="P1456" s="75"/>
      <c r="Q1456" s="75"/>
      <c r="R1456" s="75"/>
    </row>
    <row r="1457" spans="1:18" x14ac:dyDescent="0.25">
      <c r="A1457" s="13" t="str">
        <f>IF(E1457="","",VLOOKUP(E1457,Datos!$A$18:$C$41,3,0))</f>
        <v/>
      </c>
      <c r="B1457" s="13" t="str">
        <f>IF(E1457="","",COUNTIF(E$19:E1457,E1457))</f>
        <v/>
      </c>
      <c r="C1457" s="13" t="str">
        <f t="shared" si="40"/>
        <v>NO</v>
      </c>
      <c r="E1457" s="37"/>
      <c r="F1457" s="37" t="str">
        <f t="shared" si="41"/>
        <v/>
      </c>
      <c r="G1457" s="75"/>
      <c r="H1457" s="75"/>
      <c r="I1457" s="75"/>
      <c r="J1457" s="75"/>
      <c r="K1457" s="75"/>
      <c r="L1457" s="75"/>
      <c r="M1457" s="75"/>
      <c r="N1457" s="75"/>
      <c r="O1457" s="75"/>
      <c r="P1457" s="75"/>
      <c r="Q1457" s="75"/>
      <c r="R1457" s="75"/>
    </row>
    <row r="1458" spans="1:18" x14ac:dyDescent="0.25">
      <c r="A1458" s="13" t="str">
        <f>IF(E1458="","",VLOOKUP(E1458,Datos!$A$18:$C$41,3,0))</f>
        <v/>
      </c>
      <c r="B1458" s="13" t="str">
        <f>IF(E1458="","",COUNTIF(E$19:E1458,E1458))</f>
        <v/>
      </c>
      <c r="C1458" s="13" t="str">
        <f t="shared" si="40"/>
        <v>NO</v>
      </c>
      <c r="E1458" s="37"/>
      <c r="F1458" s="37" t="str">
        <f t="shared" si="41"/>
        <v/>
      </c>
      <c r="G1458" s="75"/>
      <c r="H1458" s="75"/>
      <c r="I1458" s="75"/>
      <c r="J1458" s="75"/>
      <c r="K1458" s="75"/>
      <c r="L1458" s="75"/>
      <c r="M1458" s="75"/>
      <c r="N1458" s="75"/>
      <c r="O1458" s="75"/>
      <c r="P1458" s="75"/>
      <c r="Q1458" s="75"/>
      <c r="R1458" s="75"/>
    </row>
    <row r="1459" spans="1:18" x14ac:dyDescent="0.25">
      <c r="A1459" s="13" t="str">
        <f>IF(E1459="","",VLOOKUP(E1459,Datos!$A$18:$C$41,3,0))</f>
        <v/>
      </c>
      <c r="B1459" s="13" t="str">
        <f>IF(E1459="","",COUNTIF(E$19:E1459,E1459))</f>
        <v/>
      </c>
      <c r="C1459" s="13" t="str">
        <f t="shared" si="40"/>
        <v>NO</v>
      </c>
      <c r="E1459" s="37"/>
      <c r="F1459" s="37" t="str">
        <f t="shared" si="41"/>
        <v/>
      </c>
      <c r="G1459" s="75"/>
      <c r="H1459" s="75"/>
      <c r="I1459" s="75"/>
      <c r="J1459" s="75"/>
      <c r="K1459" s="75"/>
      <c r="L1459" s="75"/>
      <c r="M1459" s="75"/>
      <c r="N1459" s="75"/>
      <c r="O1459" s="75"/>
      <c r="P1459" s="75"/>
      <c r="Q1459" s="75"/>
      <c r="R1459" s="75"/>
    </row>
    <row r="1460" spans="1:18" x14ac:dyDescent="0.25">
      <c r="A1460" s="13" t="str">
        <f>IF(E1460="","",VLOOKUP(E1460,Datos!$A$18:$C$41,3,0))</f>
        <v/>
      </c>
      <c r="B1460" s="13" t="str">
        <f>IF(E1460="","",COUNTIF(E$19:E1460,E1460))</f>
        <v/>
      </c>
      <c r="C1460" s="13" t="str">
        <f t="shared" si="40"/>
        <v>NO</v>
      </c>
      <c r="E1460" s="37"/>
      <c r="F1460" s="37" t="str">
        <f t="shared" si="41"/>
        <v/>
      </c>
      <c r="G1460" s="75"/>
      <c r="H1460" s="75"/>
      <c r="I1460" s="75"/>
      <c r="J1460" s="75"/>
      <c r="K1460" s="75"/>
      <c r="L1460" s="75"/>
      <c r="M1460" s="75"/>
      <c r="N1460" s="75"/>
      <c r="O1460" s="75"/>
      <c r="P1460" s="75"/>
      <c r="Q1460" s="75"/>
      <c r="R1460" s="75"/>
    </row>
    <row r="1461" spans="1:18" x14ac:dyDescent="0.25">
      <c r="A1461" s="13" t="str">
        <f>IF(E1461="","",VLOOKUP(E1461,Datos!$A$18:$C$41,3,0))</f>
        <v/>
      </c>
      <c r="B1461" s="13" t="str">
        <f>IF(E1461="","",COUNTIF(E$19:E1461,E1461))</f>
        <v/>
      </c>
      <c r="C1461" s="13" t="str">
        <f t="shared" si="40"/>
        <v>NO</v>
      </c>
      <c r="E1461" s="37"/>
      <c r="F1461" s="37" t="str">
        <f t="shared" si="41"/>
        <v/>
      </c>
      <c r="G1461" s="75"/>
      <c r="H1461" s="75"/>
      <c r="I1461" s="75"/>
      <c r="J1461" s="75"/>
      <c r="K1461" s="75"/>
      <c r="L1461" s="75"/>
      <c r="M1461" s="75"/>
      <c r="N1461" s="75"/>
      <c r="O1461" s="75"/>
      <c r="P1461" s="75"/>
      <c r="Q1461" s="75"/>
      <c r="R1461" s="75"/>
    </row>
    <row r="1462" spans="1:18" x14ac:dyDescent="0.25">
      <c r="A1462" s="13" t="str">
        <f>IF(E1462="","",VLOOKUP(E1462,Datos!$A$18:$C$41,3,0))</f>
        <v/>
      </c>
      <c r="B1462" s="13" t="str">
        <f>IF(E1462="","",COUNTIF(E$19:E1462,E1462))</f>
        <v/>
      </c>
      <c r="C1462" s="13" t="str">
        <f t="shared" si="40"/>
        <v>NO</v>
      </c>
      <c r="E1462" s="37"/>
      <c r="F1462" s="37" t="str">
        <f t="shared" si="41"/>
        <v/>
      </c>
      <c r="G1462" s="75"/>
      <c r="H1462" s="75"/>
      <c r="I1462" s="75"/>
      <c r="J1462" s="75"/>
      <c r="K1462" s="75"/>
      <c r="L1462" s="75"/>
      <c r="M1462" s="75"/>
      <c r="N1462" s="75"/>
      <c r="O1462" s="75"/>
      <c r="P1462" s="75"/>
      <c r="Q1462" s="75"/>
      <c r="R1462" s="75"/>
    </row>
    <row r="1463" spans="1:18" x14ac:dyDescent="0.25">
      <c r="A1463" s="13" t="str">
        <f>IF(E1463="","",VLOOKUP(E1463,Datos!$A$18:$C$41,3,0))</f>
        <v/>
      </c>
      <c r="B1463" s="13" t="str">
        <f>IF(E1463="","",COUNTIF(E$19:E1463,E1463))</f>
        <v/>
      </c>
      <c r="C1463" s="13" t="str">
        <f t="shared" si="40"/>
        <v>NO</v>
      </c>
      <c r="E1463" s="37"/>
      <c r="F1463" s="37" t="str">
        <f t="shared" si="41"/>
        <v/>
      </c>
      <c r="G1463" s="75"/>
      <c r="H1463" s="75"/>
      <c r="I1463" s="75"/>
      <c r="J1463" s="75"/>
      <c r="K1463" s="75"/>
      <c r="L1463" s="75"/>
      <c r="M1463" s="75"/>
      <c r="N1463" s="75"/>
      <c r="O1463" s="75"/>
      <c r="P1463" s="75"/>
      <c r="Q1463" s="75"/>
      <c r="R1463" s="75"/>
    </row>
    <row r="1464" spans="1:18" x14ac:dyDescent="0.25">
      <c r="A1464" s="13" t="str">
        <f>IF(E1464="","",VLOOKUP(E1464,Datos!$A$18:$C$41,3,0))</f>
        <v/>
      </c>
      <c r="B1464" s="13" t="str">
        <f>IF(E1464="","",COUNTIF(E$19:E1464,E1464))</f>
        <v/>
      </c>
      <c r="C1464" s="13" t="str">
        <f t="shared" si="40"/>
        <v>NO</v>
      </c>
      <c r="E1464" s="37"/>
      <c r="F1464" s="37" t="str">
        <f t="shared" si="41"/>
        <v/>
      </c>
      <c r="G1464" s="75"/>
      <c r="H1464" s="75"/>
      <c r="I1464" s="75"/>
      <c r="J1464" s="75"/>
      <c r="K1464" s="75"/>
      <c r="L1464" s="75"/>
      <c r="M1464" s="75"/>
      <c r="N1464" s="75"/>
      <c r="O1464" s="75"/>
      <c r="P1464" s="75"/>
      <c r="Q1464" s="75"/>
      <c r="R1464" s="75"/>
    </row>
    <row r="1465" spans="1:18" x14ac:dyDescent="0.25">
      <c r="A1465" s="13" t="str">
        <f>IF(E1465="","",VLOOKUP(E1465,Datos!$A$18:$C$41,3,0))</f>
        <v/>
      </c>
      <c r="B1465" s="13" t="str">
        <f>IF(E1465="","",COUNTIF(E$19:E1465,E1465))</f>
        <v/>
      </c>
      <c r="C1465" s="13" t="str">
        <f t="shared" si="40"/>
        <v>NO</v>
      </c>
      <c r="E1465" s="37"/>
      <c r="F1465" s="37" t="str">
        <f t="shared" si="41"/>
        <v/>
      </c>
      <c r="G1465" s="75"/>
      <c r="H1465" s="75"/>
      <c r="I1465" s="75"/>
      <c r="J1465" s="75"/>
      <c r="K1465" s="75"/>
      <c r="L1465" s="75"/>
      <c r="M1465" s="75"/>
      <c r="N1465" s="75"/>
      <c r="O1465" s="75"/>
      <c r="P1465" s="75"/>
      <c r="Q1465" s="75"/>
      <c r="R1465" s="75"/>
    </row>
    <row r="1466" spans="1:18" x14ac:dyDescent="0.25">
      <c r="A1466" s="13" t="str">
        <f>IF(E1466="","",VLOOKUP(E1466,Datos!$A$18:$C$41,3,0))</f>
        <v/>
      </c>
      <c r="B1466" s="13" t="str">
        <f>IF(E1466="","",COUNTIF(E$19:E1466,E1466))</f>
        <v/>
      </c>
      <c r="C1466" s="13" t="str">
        <f t="shared" si="40"/>
        <v>NO</v>
      </c>
      <c r="E1466" s="37"/>
      <c r="F1466" s="37" t="str">
        <f t="shared" si="41"/>
        <v/>
      </c>
      <c r="G1466" s="75"/>
      <c r="H1466" s="75"/>
      <c r="I1466" s="75"/>
      <c r="J1466" s="75"/>
      <c r="K1466" s="75"/>
      <c r="L1466" s="75"/>
      <c r="M1466" s="75"/>
      <c r="N1466" s="75"/>
      <c r="O1466" s="75"/>
      <c r="P1466" s="75"/>
      <c r="Q1466" s="75"/>
      <c r="R1466" s="75"/>
    </row>
    <row r="1467" spans="1:18" x14ac:dyDescent="0.25">
      <c r="A1467" s="13" t="str">
        <f>IF(E1467="","",VLOOKUP(E1467,Datos!$A$18:$C$41,3,0))</f>
        <v/>
      </c>
      <c r="B1467" s="13" t="str">
        <f>IF(E1467="","",COUNTIF(E$19:E1467,E1467))</f>
        <v/>
      </c>
      <c r="C1467" s="13" t="str">
        <f t="shared" si="40"/>
        <v>NO</v>
      </c>
      <c r="E1467" s="37"/>
      <c r="F1467" s="37" t="str">
        <f t="shared" si="41"/>
        <v/>
      </c>
      <c r="G1467" s="75"/>
      <c r="H1467" s="75"/>
      <c r="I1467" s="75"/>
      <c r="J1467" s="75"/>
      <c r="K1467" s="75"/>
      <c r="L1467" s="75"/>
      <c r="M1467" s="75"/>
      <c r="N1467" s="75"/>
      <c r="O1467" s="75"/>
      <c r="P1467" s="75"/>
      <c r="Q1467" s="75"/>
      <c r="R1467" s="75"/>
    </row>
    <row r="1468" spans="1:18" x14ac:dyDescent="0.25">
      <c r="A1468" s="13" t="str">
        <f>IF(E1468="","",VLOOKUP(E1468,Datos!$A$18:$C$41,3,0))</f>
        <v/>
      </c>
      <c r="B1468" s="13" t="str">
        <f>IF(E1468="","",COUNTIF(E$19:E1468,E1468))</f>
        <v/>
      </c>
      <c r="C1468" s="13" t="str">
        <f t="shared" si="40"/>
        <v>NO</v>
      </c>
      <c r="E1468" s="37"/>
      <c r="F1468" s="37" t="str">
        <f t="shared" si="41"/>
        <v/>
      </c>
      <c r="G1468" s="75"/>
      <c r="H1468" s="75"/>
      <c r="I1468" s="75"/>
      <c r="J1468" s="75"/>
      <c r="K1468" s="75"/>
      <c r="L1468" s="75"/>
      <c r="M1468" s="75"/>
      <c r="N1468" s="75"/>
      <c r="O1468" s="75"/>
      <c r="P1468" s="75"/>
      <c r="Q1468" s="75"/>
      <c r="R1468" s="75"/>
    </row>
    <row r="1469" spans="1:18" x14ac:dyDescent="0.25">
      <c r="A1469" s="13" t="str">
        <f>IF(E1469="","",VLOOKUP(E1469,Datos!$A$18:$C$41,3,0))</f>
        <v/>
      </c>
      <c r="B1469" s="13" t="str">
        <f>IF(E1469="","",COUNTIF(E$19:E1469,E1469))</f>
        <v/>
      </c>
      <c r="C1469" s="13" t="str">
        <f t="shared" si="40"/>
        <v>NO</v>
      </c>
      <c r="E1469" s="37"/>
      <c r="F1469" s="37" t="str">
        <f t="shared" si="41"/>
        <v/>
      </c>
      <c r="G1469" s="75"/>
      <c r="H1469" s="75"/>
      <c r="I1469" s="75"/>
      <c r="J1469" s="75"/>
      <c r="K1469" s="75"/>
      <c r="L1469" s="75"/>
      <c r="M1469" s="75"/>
      <c r="N1469" s="75"/>
      <c r="O1469" s="75"/>
      <c r="P1469" s="75"/>
      <c r="Q1469" s="75"/>
      <c r="R1469" s="75"/>
    </row>
    <row r="1470" spans="1:18" x14ac:dyDescent="0.25">
      <c r="A1470" s="13" t="str">
        <f>IF(E1470="","",VLOOKUP(E1470,Datos!$A$18:$C$41,3,0))</f>
        <v/>
      </c>
      <c r="B1470" s="13" t="str">
        <f>IF(E1470="","",COUNTIF(E$19:E1470,E1470))</f>
        <v/>
      </c>
      <c r="C1470" s="13" t="str">
        <f t="shared" si="40"/>
        <v>NO</v>
      </c>
      <c r="E1470" s="37"/>
      <c r="F1470" s="37" t="str">
        <f t="shared" si="41"/>
        <v/>
      </c>
      <c r="G1470" s="75"/>
      <c r="H1470" s="75"/>
      <c r="I1470" s="75"/>
      <c r="J1470" s="75"/>
      <c r="K1470" s="75"/>
      <c r="L1470" s="75"/>
      <c r="M1470" s="75"/>
      <c r="N1470" s="75"/>
      <c r="O1470" s="75"/>
      <c r="P1470" s="75"/>
      <c r="Q1470" s="75"/>
      <c r="R1470" s="75"/>
    </row>
    <row r="1471" spans="1:18" x14ac:dyDescent="0.25">
      <c r="A1471" s="13" t="str">
        <f>IF(E1471="","",VLOOKUP(E1471,Datos!$A$18:$C$41,3,0))</f>
        <v/>
      </c>
      <c r="B1471" s="13" t="str">
        <f>IF(E1471="","",COUNTIF(E$19:E1471,E1471))</f>
        <v/>
      </c>
      <c r="C1471" s="13" t="str">
        <f t="shared" si="40"/>
        <v>NO</v>
      </c>
      <c r="E1471" s="37"/>
      <c r="F1471" s="37" t="str">
        <f t="shared" si="41"/>
        <v/>
      </c>
      <c r="G1471" s="75"/>
      <c r="H1471" s="75"/>
      <c r="I1471" s="75"/>
      <c r="J1471" s="75"/>
      <c r="K1471" s="75"/>
      <c r="L1471" s="75"/>
      <c r="M1471" s="75"/>
      <c r="N1471" s="75"/>
      <c r="O1471" s="75"/>
      <c r="P1471" s="75"/>
      <c r="Q1471" s="75"/>
      <c r="R1471" s="75"/>
    </row>
    <row r="1472" spans="1:18" x14ac:dyDescent="0.25">
      <c r="A1472" s="13" t="str">
        <f>IF(E1472="","",VLOOKUP(E1472,Datos!$A$18:$C$41,3,0))</f>
        <v/>
      </c>
      <c r="B1472" s="13" t="str">
        <f>IF(E1472="","",COUNTIF(E$19:E1472,E1472))</f>
        <v/>
      </c>
      <c r="C1472" s="13" t="str">
        <f t="shared" si="40"/>
        <v>NO</v>
      </c>
      <c r="E1472" s="37"/>
      <c r="F1472" s="37" t="str">
        <f t="shared" si="41"/>
        <v/>
      </c>
      <c r="G1472" s="75"/>
      <c r="H1472" s="75"/>
      <c r="I1472" s="75"/>
      <c r="J1472" s="75"/>
      <c r="K1472" s="75"/>
      <c r="L1472" s="75"/>
      <c r="M1472" s="75"/>
      <c r="N1472" s="75"/>
      <c r="O1472" s="75"/>
      <c r="P1472" s="75"/>
      <c r="Q1472" s="75"/>
      <c r="R1472" s="75"/>
    </row>
    <row r="1473" spans="1:18" x14ac:dyDescent="0.25">
      <c r="A1473" s="13" t="str">
        <f>IF(E1473="","",VLOOKUP(E1473,Datos!$A$18:$C$41,3,0))</f>
        <v/>
      </c>
      <c r="B1473" s="13" t="str">
        <f>IF(E1473="","",COUNTIF(E$19:E1473,E1473))</f>
        <v/>
      </c>
      <c r="C1473" s="13" t="str">
        <f t="shared" ref="C1473:C1536" si="42">IF(AND(B1473&gt;0,B1473&lt;2000),"SI","NO")</f>
        <v>NO</v>
      </c>
      <c r="E1473" s="37"/>
      <c r="F1473" s="37" t="str">
        <f t="shared" ref="F1473:F1536" si="43">IF(E1473="","",A1473&amp;"-"&amp;B1473)</f>
        <v/>
      </c>
      <c r="G1473" s="75"/>
      <c r="H1473" s="75"/>
      <c r="I1473" s="75"/>
      <c r="J1473" s="75"/>
      <c r="K1473" s="75"/>
      <c r="L1473" s="75"/>
      <c r="M1473" s="75"/>
      <c r="N1473" s="75"/>
      <c r="O1473" s="75"/>
      <c r="P1473" s="75"/>
      <c r="Q1473" s="75"/>
      <c r="R1473" s="75"/>
    </row>
    <row r="1474" spans="1:18" x14ac:dyDescent="0.25">
      <c r="A1474" s="13" t="str">
        <f>IF(E1474="","",VLOOKUP(E1474,Datos!$A$18:$C$41,3,0))</f>
        <v/>
      </c>
      <c r="B1474" s="13" t="str">
        <f>IF(E1474="","",COUNTIF(E$19:E1474,E1474))</f>
        <v/>
      </c>
      <c r="C1474" s="13" t="str">
        <f t="shared" si="42"/>
        <v>NO</v>
      </c>
      <c r="E1474" s="37"/>
      <c r="F1474" s="37" t="str">
        <f t="shared" si="43"/>
        <v/>
      </c>
      <c r="G1474" s="75"/>
      <c r="H1474" s="75"/>
      <c r="I1474" s="75"/>
      <c r="J1474" s="75"/>
      <c r="K1474" s="75"/>
      <c r="L1474" s="75"/>
      <c r="M1474" s="75"/>
      <c r="N1474" s="75"/>
      <c r="O1474" s="75"/>
      <c r="P1474" s="75"/>
      <c r="Q1474" s="75"/>
      <c r="R1474" s="75"/>
    </row>
    <row r="1475" spans="1:18" x14ac:dyDescent="0.25">
      <c r="A1475" s="13" t="str">
        <f>IF(E1475="","",VLOOKUP(E1475,Datos!$A$18:$C$41,3,0))</f>
        <v/>
      </c>
      <c r="B1475" s="13" t="str">
        <f>IF(E1475="","",COUNTIF(E$19:E1475,E1475))</f>
        <v/>
      </c>
      <c r="C1475" s="13" t="str">
        <f t="shared" si="42"/>
        <v>NO</v>
      </c>
      <c r="E1475" s="37"/>
      <c r="F1475" s="37" t="str">
        <f t="shared" si="43"/>
        <v/>
      </c>
      <c r="G1475" s="75"/>
      <c r="H1475" s="75"/>
      <c r="I1475" s="75"/>
      <c r="J1475" s="75"/>
      <c r="K1475" s="75"/>
      <c r="L1475" s="75"/>
      <c r="M1475" s="75"/>
      <c r="N1475" s="75"/>
      <c r="O1475" s="75"/>
      <c r="P1475" s="75"/>
      <c r="Q1475" s="75"/>
      <c r="R1475" s="75"/>
    </row>
    <row r="1476" spans="1:18" x14ac:dyDescent="0.25">
      <c r="A1476" s="13" t="str">
        <f>IF(E1476="","",VLOOKUP(E1476,Datos!$A$18:$C$41,3,0))</f>
        <v/>
      </c>
      <c r="B1476" s="13" t="str">
        <f>IF(E1476="","",COUNTIF(E$19:E1476,E1476))</f>
        <v/>
      </c>
      <c r="C1476" s="13" t="str">
        <f t="shared" si="42"/>
        <v>NO</v>
      </c>
      <c r="E1476" s="37"/>
      <c r="F1476" s="37" t="str">
        <f t="shared" si="43"/>
        <v/>
      </c>
      <c r="G1476" s="75"/>
      <c r="H1476" s="75"/>
      <c r="I1476" s="75"/>
      <c r="J1476" s="75"/>
      <c r="K1476" s="75"/>
      <c r="L1476" s="75"/>
      <c r="M1476" s="75"/>
      <c r="N1476" s="75"/>
      <c r="O1476" s="75"/>
      <c r="P1476" s="75"/>
      <c r="Q1476" s="75"/>
      <c r="R1476" s="75"/>
    </row>
    <row r="1477" spans="1:18" x14ac:dyDescent="0.25">
      <c r="A1477" s="13" t="str">
        <f>IF(E1477="","",VLOOKUP(E1477,Datos!$A$18:$C$41,3,0))</f>
        <v/>
      </c>
      <c r="B1477" s="13" t="str">
        <f>IF(E1477="","",COUNTIF(E$19:E1477,E1477))</f>
        <v/>
      </c>
      <c r="C1477" s="13" t="str">
        <f t="shared" si="42"/>
        <v>NO</v>
      </c>
      <c r="E1477" s="37"/>
      <c r="F1477" s="37" t="str">
        <f t="shared" si="43"/>
        <v/>
      </c>
      <c r="G1477" s="75"/>
      <c r="H1477" s="75"/>
      <c r="I1477" s="75"/>
      <c r="J1477" s="75"/>
      <c r="K1477" s="75"/>
      <c r="L1477" s="75"/>
      <c r="M1477" s="75"/>
      <c r="N1477" s="75"/>
      <c r="O1477" s="75"/>
      <c r="P1477" s="75"/>
      <c r="Q1477" s="75"/>
      <c r="R1477" s="75"/>
    </row>
    <row r="1478" spans="1:18" x14ac:dyDescent="0.25">
      <c r="A1478" s="13" t="str">
        <f>IF(E1478="","",VLOOKUP(E1478,Datos!$A$18:$C$41,3,0))</f>
        <v/>
      </c>
      <c r="B1478" s="13" t="str">
        <f>IF(E1478="","",COUNTIF(E$19:E1478,E1478))</f>
        <v/>
      </c>
      <c r="C1478" s="13" t="str">
        <f t="shared" si="42"/>
        <v>NO</v>
      </c>
      <c r="E1478" s="37"/>
      <c r="F1478" s="37" t="str">
        <f t="shared" si="43"/>
        <v/>
      </c>
      <c r="G1478" s="75"/>
      <c r="H1478" s="75"/>
      <c r="I1478" s="75"/>
      <c r="J1478" s="75"/>
      <c r="K1478" s="75"/>
      <c r="L1478" s="75"/>
      <c r="M1478" s="75"/>
      <c r="N1478" s="75"/>
      <c r="O1478" s="75"/>
      <c r="P1478" s="75"/>
      <c r="Q1478" s="75"/>
      <c r="R1478" s="75"/>
    </row>
    <row r="1479" spans="1:18" x14ac:dyDescent="0.25">
      <c r="A1479" s="13" t="str">
        <f>IF(E1479="","",VLOOKUP(E1479,Datos!$A$18:$C$41,3,0))</f>
        <v/>
      </c>
      <c r="B1479" s="13" t="str">
        <f>IF(E1479="","",COUNTIF(E$19:E1479,E1479))</f>
        <v/>
      </c>
      <c r="C1479" s="13" t="str">
        <f t="shared" si="42"/>
        <v>NO</v>
      </c>
      <c r="E1479" s="37"/>
      <c r="F1479" s="37" t="str">
        <f t="shared" si="43"/>
        <v/>
      </c>
      <c r="G1479" s="75"/>
      <c r="H1479" s="75"/>
      <c r="I1479" s="75"/>
      <c r="J1479" s="75"/>
      <c r="K1479" s="75"/>
      <c r="L1479" s="75"/>
      <c r="M1479" s="75"/>
      <c r="N1479" s="75"/>
      <c r="O1479" s="75"/>
      <c r="P1479" s="75"/>
      <c r="Q1479" s="75"/>
      <c r="R1479" s="75"/>
    </row>
    <row r="1480" spans="1:18" x14ac:dyDescent="0.25">
      <c r="A1480" s="13" t="str">
        <f>IF(E1480="","",VLOOKUP(E1480,Datos!$A$18:$C$41,3,0))</f>
        <v/>
      </c>
      <c r="B1480" s="13" t="str">
        <f>IF(E1480="","",COUNTIF(E$19:E1480,E1480))</f>
        <v/>
      </c>
      <c r="C1480" s="13" t="str">
        <f t="shared" si="42"/>
        <v>NO</v>
      </c>
      <c r="E1480" s="37"/>
      <c r="F1480" s="37" t="str">
        <f t="shared" si="43"/>
        <v/>
      </c>
      <c r="G1480" s="75"/>
      <c r="H1480" s="75"/>
      <c r="I1480" s="75"/>
      <c r="J1480" s="75"/>
      <c r="K1480" s="75"/>
      <c r="L1480" s="75"/>
      <c r="M1480" s="75"/>
      <c r="N1480" s="75"/>
      <c r="O1480" s="75"/>
      <c r="P1480" s="75"/>
      <c r="Q1480" s="75"/>
      <c r="R1480" s="75"/>
    </row>
    <row r="1481" spans="1:18" x14ac:dyDescent="0.25">
      <c r="A1481" s="13" t="str">
        <f>IF(E1481="","",VLOOKUP(E1481,Datos!$A$18:$C$41,3,0))</f>
        <v/>
      </c>
      <c r="B1481" s="13" t="str">
        <f>IF(E1481="","",COUNTIF(E$19:E1481,E1481))</f>
        <v/>
      </c>
      <c r="C1481" s="13" t="str">
        <f t="shared" si="42"/>
        <v>NO</v>
      </c>
      <c r="E1481" s="37"/>
      <c r="F1481" s="37" t="str">
        <f t="shared" si="43"/>
        <v/>
      </c>
      <c r="G1481" s="75"/>
      <c r="H1481" s="75"/>
      <c r="I1481" s="75"/>
      <c r="J1481" s="75"/>
      <c r="K1481" s="75"/>
      <c r="L1481" s="75"/>
      <c r="M1481" s="75"/>
      <c r="N1481" s="75"/>
      <c r="O1481" s="75"/>
      <c r="P1481" s="75"/>
      <c r="Q1481" s="75"/>
      <c r="R1481" s="75"/>
    </row>
    <row r="1482" spans="1:18" x14ac:dyDescent="0.25">
      <c r="A1482" s="13" t="str">
        <f>IF(E1482="","",VLOOKUP(E1482,Datos!$A$18:$C$41,3,0))</f>
        <v/>
      </c>
      <c r="B1482" s="13" t="str">
        <f>IF(E1482="","",COUNTIF(E$19:E1482,E1482))</f>
        <v/>
      </c>
      <c r="C1482" s="13" t="str">
        <f t="shared" si="42"/>
        <v>NO</v>
      </c>
      <c r="E1482" s="37"/>
      <c r="F1482" s="37" t="str">
        <f t="shared" si="43"/>
        <v/>
      </c>
      <c r="G1482" s="75"/>
      <c r="H1482" s="75"/>
      <c r="I1482" s="75"/>
      <c r="J1482" s="75"/>
      <c r="K1482" s="75"/>
      <c r="L1482" s="75"/>
      <c r="M1482" s="75"/>
      <c r="N1482" s="75"/>
      <c r="O1482" s="75"/>
      <c r="P1482" s="75"/>
      <c r="Q1482" s="75"/>
      <c r="R1482" s="75"/>
    </row>
    <row r="1483" spans="1:18" x14ac:dyDescent="0.25">
      <c r="A1483" s="13" t="str">
        <f>IF(E1483="","",VLOOKUP(E1483,Datos!$A$18:$C$41,3,0))</f>
        <v/>
      </c>
      <c r="B1483" s="13" t="str">
        <f>IF(E1483="","",COUNTIF(E$19:E1483,E1483))</f>
        <v/>
      </c>
      <c r="C1483" s="13" t="str">
        <f t="shared" si="42"/>
        <v>NO</v>
      </c>
      <c r="E1483" s="37"/>
      <c r="F1483" s="37" t="str">
        <f t="shared" si="43"/>
        <v/>
      </c>
      <c r="G1483" s="75"/>
      <c r="H1483" s="75"/>
      <c r="I1483" s="75"/>
      <c r="J1483" s="75"/>
      <c r="K1483" s="75"/>
      <c r="L1483" s="75"/>
      <c r="M1483" s="75"/>
      <c r="N1483" s="75"/>
      <c r="O1483" s="75"/>
      <c r="P1483" s="75"/>
      <c r="Q1483" s="75"/>
      <c r="R1483" s="75"/>
    </row>
    <row r="1484" spans="1:18" x14ac:dyDescent="0.25">
      <c r="A1484" s="13" t="str">
        <f>IF(E1484="","",VLOOKUP(E1484,Datos!$A$18:$C$41,3,0))</f>
        <v/>
      </c>
      <c r="B1484" s="13" t="str">
        <f>IF(E1484="","",COUNTIF(E$19:E1484,E1484))</f>
        <v/>
      </c>
      <c r="C1484" s="13" t="str">
        <f t="shared" si="42"/>
        <v>NO</v>
      </c>
      <c r="E1484" s="37"/>
      <c r="F1484" s="37" t="str">
        <f t="shared" si="43"/>
        <v/>
      </c>
      <c r="G1484" s="75"/>
      <c r="H1484" s="75"/>
      <c r="I1484" s="75"/>
      <c r="J1484" s="75"/>
      <c r="K1484" s="75"/>
      <c r="L1484" s="75"/>
      <c r="M1484" s="75"/>
      <c r="N1484" s="75"/>
      <c r="O1484" s="75"/>
      <c r="P1484" s="75"/>
      <c r="Q1484" s="75"/>
      <c r="R1484" s="75"/>
    </row>
    <row r="1485" spans="1:18" x14ac:dyDescent="0.25">
      <c r="A1485" s="13" t="str">
        <f>IF(E1485="","",VLOOKUP(E1485,Datos!$A$18:$C$41,3,0))</f>
        <v/>
      </c>
      <c r="B1485" s="13" t="str">
        <f>IF(E1485="","",COUNTIF(E$19:E1485,E1485))</f>
        <v/>
      </c>
      <c r="C1485" s="13" t="str">
        <f t="shared" si="42"/>
        <v>NO</v>
      </c>
      <c r="E1485" s="37"/>
      <c r="F1485" s="37" t="str">
        <f t="shared" si="43"/>
        <v/>
      </c>
      <c r="G1485" s="75"/>
      <c r="H1485" s="75"/>
      <c r="I1485" s="75"/>
      <c r="J1485" s="75"/>
      <c r="K1485" s="75"/>
      <c r="L1485" s="75"/>
      <c r="M1485" s="75"/>
      <c r="N1485" s="75"/>
      <c r="O1485" s="75"/>
      <c r="P1485" s="75"/>
      <c r="Q1485" s="75"/>
      <c r="R1485" s="75"/>
    </row>
    <row r="1486" spans="1:18" x14ac:dyDescent="0.25">
      <c r="A1486" s="13" t="str">
        <f>IF(E1486="","",VLOOKUP(E1486,Datos!$A$18:$C$41,3,0))</f>
        <v/>
      </c>
      <c r="B1486" s="13" t="str">
        <f>IF(E1486="","",COUNTIF(E$19:E1486,E1486))</f>
        <v/>
      </c>
      <c r="C1486" s="13" t="str">
        <f t="shared" si="42"/>
        <v>NO</v>
      </c>
      <c r="E1486" s="37"/>
      <c r="F1486" s="37" t="str">
        <f t="shared" si="43"/>
        <v/>
      </c>
      <c r="G1486" s="75"/>
      <c r="H1486" s="75"/>
      <c r="I1486" s="75"/>
      <c r="J1486" s="75"/>
      <c r="K1486" s="75"/>
      <c r="L1486" s="75"/>
      <c r="M1486" s="75"/>
      <c r="N1486" s="75"/>
      <c r="O1486" s="75"/>
      <c r="P1486" s="75"/>
      <c r="Q1486" s="75"/>
      <c r="R1486" s="75"/>
    </row>
    <row r="1487" spans="1:18" x14ac:dyDescent="0.25">
      <c r="A1487" s="13" t="str">
        <f>IF(E1487="","",VLOOKUP(E1487,Datos!$A$18:$C$41,3,0))</f>
        <v/>
      </c>
      <c r="B1487" s="13" t="str">
        <f>IF(E1487="","",COUNTIF(E$19:E1487,E1487))</f>
        <v/>
      </c>
      <c r="C1487" s="13" t="str">
        <f t="shared" si="42"/>
        <v>NO</v>
      </c>
      <c r="E1487" s="37"/>
      <c r="F1487" s="37" t="str">
        <f t="shared" si="43"/>
        <v/>
      </c>
      <c r="G1487" s="75"/>
      <c r="H1487" s="75"/>
      <c r="I1487" s="75"/>
      <c r="J1487" s="75"/>
      <c r="K1487" s="75"/>
      <c r="L1487" s="75"/>
      <c r="M1487" s="75"/>
      <c r="N1487" s="75"/>
      <c r="O1487" s="75"/>
      <c r="P1487" s="75"/>
      <c r="Q1487" s="75"/>
      <c r="R1487" s="75"/>
    </row>
    <row r="1488" spans="1:18" x14ac:dyDescent="0.25">
      <c r="A1488" s="13" t="str">
        <f>IF(E1488="","",VLOOKUP(E1488,Datos!$A$18:$C$41,3,0))</f>
        <v/>
      </c>
      <c r="B1488" s="13" t="str">
        <f>IF(E1488="","",COUNTIF(E$19:E1488,E1488))</f>
        <v/>
      </c>
      <c r="C1488" s="13" t="str">
        <f t="shared" si="42"/>
        <v>NO</v>
      </c>
      <c r="E1488" s="37"/>
      <c r="F1488" s="37" t="str">
        <f t="shared" si="43"/>
        <v/>
      </c>
      <c r="G1488" s="75"/>
      <c r="H1488" s="75"/>
      <c r="I1488" s="75"/>
      <c r="J1488" s="75"/>
      <c r="K1488" s="75"/>
      <c r="L1488" s="75"/>
      <c r="M1488" s="75"/>
      <c r="N1488" s="75"/>
      <c r="O1488" s="75"/>
      <c r="P1488" s="75"/>
      <c r="Q1488" s="75"/>
      <c r="R1488" s="75"/>
    </row>
    <row r="1489" spans="1:18" x14ac:dyDescent="0.25">
      <c r="A1489" s="13" t="str">
        <f>IF(E1489="","",VLOOKUP(E1489,Datos!$A$18:$C$41,3,0))</f>
        <v/>
      </c>
      <c r="B1489" s="13" t="str">
        <f>IF(E1489="","",COUNTIF(E$19:E1489,E1489))</f>
        <v/>
      </c>
      <c r="C1489" s="13" t="str">
        <f t="shared" si="42"/>
        <v>NO</v>
      </c>
      <c r="E1489" s="37"/>
      <c r="F1489" s="37" t="str">
        <f t="shared" si="43"/>
        <v/>
      </c>
      <c r="G1489" s="75"/>
      <c r="H1489" s="75"/>
      <c r="I1489" s="75"/>
      <c r="J1489" s="75"/>
      <c r="K1489" s="75"/>
      <c r="L1489" s="75"/>
      <c r="M1489" s="75"/>
      <c r="N1489" s="75"/>
      <c r="O1489" s="75"/>
      <c r="P1489" s="75"/>
      <c r="Q1489" s="75"/>
      <c r="R1489" s="75"/>
    </row>
    <row r="1490" spans="1:18" x14ac:dyDescent="0.25">
      <c r="A1490" s="13" t="str">
        <f>IF(E1490="","",VLOOKUP(E1490,Datos!$A$18:$C$41,3,0))</f>
        <v/>
      </c>
      <c r="B1490" s="13" t="str">
        <f>IF(E1490="","",COUNTIF(E$19:E1490,E1490))</f>
        <v/>
      </c>
      <c r="C1490" s="13" t="str">
        <f t="shared" si="42"/>
        <v>NO</v>
      </c>
      <c r="E1490" s="37"/>
      <c r="F1490" s="37" t="str">
        <f t="shared" si="43"/>
        <v/>
      </c>
      <c r="G1490" s="75"/>
      <c r="H1490" s="75"/>
      <c r="I1490" s="75"/>
      <c r="J1490" s="75"/>
      <c r="K1490" s="75"/>
      <c r="L1490" s="75"/>
      <c r="M1490" s="75"/>
      <c r="N1490" s="75"/>
      <c r="O1490" s="75"/>
      <c r="P1490" s="75"/>
      <c r="Q1490" s="75"/>
      <c r="R1490" s="75"/>
    </row>
    <row r="1491" spans="1:18" x14ac:dyDescent="0.25">
      <c r="A1491" s="13" t="str">
        <f>IF(E1491="","",VLOOKUP(E1491,Datos!$A$18:$C$41,3,0))</f>
        <v/>
      </c>
      <c r="B1491" s="13" t="str">
        <f>IF(E1491="","",COUNTIF(E$19:E1491,E1491))</f>
        <v/>
      </c>
      <c r="C1491" s="13" t="str">
        <f t="shared" si="42"/>
        <v>NO</v>
      </c>
      <c r="E1491" s="37"/>
      <c r="F1491" s="37" t="str">
        <f t="shared" si="43"/>
        <v/>
      </c>
      <c r="G1491" s="75"/>
      <c r="H1491" s="75"/>
      <c r="I1491" s="75"/>
      <c r="J1491" s="75"/>
      <c r="K1491" s="75"/>
      <c r="L1491" s="75"/>
      <c r="M1491" s="75"/>
      <c r="N1491" s="75"/>
      <c r="O1491" s="75"/>
      <c r="P1491" s="75"/>
      <c r="Q1491" s="75"/>
      <c r="R1491" s="75"/>
    </row>
    <row r="1492" spans="1:18" x14ac:dyDescent="0.25">
      <c r="A1492" s="13" t="str">
        <f>IF(E1492="","",VLOOKUP(E1492,Datos!$A$18:$C$41,3,0))</f>
        <v/>
      </c>
      <c r="B1492" s="13" t="str">
        <f>IF(E1492="","",COUNTIF(E$19:E1492,E1492))</f>
        <v/>
      </c>
      <c r="C1492" s="13" t="str">
        <f t="shared" si="42"/>
        <v>NO</v>
      </c>
      <c r="E1492" s="37"/>
      <c r="F1492" s="37" t="str">
        <f t="shared" si="43"/>
        <v/>
      </c>
      <c r="G1492" s="75"/>
      <c r="H1492" s="75"/>
      <c r="I1492" s="75"/>
      <c r="J1492" s="75"/>
      <c r="K1492" s="75"/>
      <c r="L1492" s="75"/>
      <c r="M1492" s="75"/>
      <c r="N1492" s="75"/>
      <c r="O1492" s="75"/>
      <c r="P1492" s="75"/>
      <c r="Q1492" s="75"/>
      <c r="R1492" s="75"/>
    </row>
    <row r="1493" spans="1:18" x14ac:dyDescent="0.25">
      <c r="A1493" s="13" t="str">
        <f>IF(E1493="","",VLOOKUP(E1493,Datos!$A$18:$C$41,3,0))</f>
        <v/>
      </c>
      <c r="B1493" s="13" t="str">
        <f>IF(E1493="","",COUNTIF(E$19:E1493,E1493))</f>
        <v/>
      </c>
      <c r="C1493" s="13" t="str">
        <f t="shared" si="42"/>
        <v>NO</v>
      </c>
      <c r="E1493" s="37"/>
      <c r="F1493" s="37" t="str">
        <f t="shared" si="43"/>
        <v/>
      </c>
      <c r="G1493" s="75"/>
      <c r="H1493" s="75"/>
      <c r="I1493" s="75"/>
      <c r="J1493" s="75"/>
      <c r="K1493" s="75"/>
      <c r="L1493" s="75"/>
      <c r="M1493" s="75"/>
      <c r="N1493" s="75"/>
      <c r="O1493" s="75"/>
      <c r="P1493" s="75"/>
      <c r="Q1493" s="75"/>
      <c r="R1493" s="75"/>
    </row>
    <row r="1494" spans="1:18" x14ac:dyDescent="0.25">
      <c r="A1494" s="13" t="str">
        <f>IF(E1494="","",VLOOKUP(E1494,Datos!$A$18:$C$41,3,0))</f>
        <v/>
      </c>
      <c r="B1494" s="13" t="str">
        <f>IF(E1494="","",COUNTIF(E$19:E1494,E1494))</f>
        <v/>
      </c>
      <c r="C1494" s="13" t="str">
        <f t="shared" si="42"/>
        <v>NO</v>
      </c>
      <c r="E1494" s="37"/>
      <c r="F1494" s="37" t="str">
        <f t="shared" si="43"/>
        <v/>
      </c>
      <c r="G1494" s="75"/>
      <c r="H1494" s="75"/>
      <c r="I1494" s="75"/>
      <c r="J1494" s="75"/>
      <c r="K1494" s="75"/>
      <c r="L1494" s="75"/>
      <c r="M1494" s="75"/>
      <c r="N1494" s="75"/>
      <c r="O1494" s="75"/>
      <c r="P1494" s="75"/>
      <c r="Q1494" s="75"/>
      <c r="R1494" s="75"/>
    </row>
    <row r="1495" spans="1:18" x14ac:dyDescent="0.25">
      <c r="A1495" s="13" t="str">
        <f>IF(E1495="","",VLOOKUP(E1495,Datos!$A$18:$C$41,3,0))</f>
        <v/>
      </c>
      <c r="B1495" s="13" t="str">
        <f>IF(E1495="","",COUNTIF(E$19:E1495,E1495))</f>
        <v/>
      </c>
      <c r="C1495" s="13" t="str">
        <f t="shared" si="42"/>
        <v>NO</v>
      </c>
      <c r="E1495" s="37"/>
      <c r="F1495" s="37" t="str">
        <f t="shared" si="43"/>
        <v/>
      </c>
      <c r="G1495" s="75"/>
      <c r="H1495" s="75"/>
      <c r="I1495" s="75"/>
      <c r="J1495" s="75"/>
      <c r="K1495" s="75"/>
      <c r="L1495" s="75"/>
      <c r="M1495" s="75"/>
      <c r="N1495" s="75"/>
      <c r="O1495" s="75"/>
      <c r="P1495" s="75"/>
      <c r="Q1495" s="75"/>
      <c r="R1495" s="75"/>
    </row>
    <row r="1496" spans="1:18" x14ac:dyDescent="0.25">
      <c r="A1496" s="13" t="str">
        <f>IF(E1496="","",VLOOKUP(E1496,Datos!$A$18:$C$41,3,0))</f>
        <v/>
      </c>
      <c r="B1496" s="13" t="str">
        <f>IF(E1496="","",COUNTIF(E$19:E1496,E1496))</f>
        <v/>
      </c>
      <c r="C1496" s="13" t="str">
        <f t="shared" si="42"/>
        <v>NO</v>
      </c>
      <c r="E1496" s="37"/>
      <c r="F1496" s="37" t="str">
        <f t="shared" si="43"/>
        <v/>
      </c>
      <c r="G1496" s="75"/>
      <c r="H1496" s="75"/>
      <c r="I1496" s="75"/>
      <c r="J1496" s="75"/>
      <c r="K1496" s="75"/>
      <c r="L1496" s="75"/>
      <c r="M1496" s="75"/>
      <c r="N1496" s="75"/>
      <c r="O1496" s="75"/>
      <c r="P1496" s="75"/>
      <c r="Q1496" s="75"/>
      <c r="R1496" s="75"/>
    </row>
    <row r="1497" spans="1:18" x14ac:dyDescent="0.25">
      <c r="A1497" s="13" t="str">
        <f>IF(E1497="","",VLOOKUP(E1497,Datos!$A$18:$C$41,3,0))</f>
        <v/>
      </c>
      <c r="B1497" s="13" t="str">
        <f>IF(E1497="","",COUNTIF(E$19:E1497,E1497))</f>
        <v/>
      </c>
      <c r="C1497" s="13" t="str">
        <f t="shared" si="42"/>
        <v>NO</v>
      </c>
      <c r="E1497" s="37"/>
      <c r="F1497" s="37" t="str">
        <f t="shared" si="43"/>
        <v/>
      </c>
      <c r="G1497" s="75"/>
      <c r="H1497" s="75"/>
      <c r="I1497" s="75"/>
      <c r="J1497" s="75"/>
      <c r="K1497" s="75"/>
      <c r="L1497" s="75"/>
      <c r="M1497" s="75"/>
      <c r="N1497" s="75"/>
      <c r="O1497" s="75"/>
      <c r="P1497" s="75"/>
      <c r="Q1497" s="75"/>
      <c r="R1497" s="75"/>
    </row>
    <row r="1498" spans="1:18" x14ac:dyDescent="0.25">
      <c r="A1498" s="13" t="str">
        <f>IF(E1498="","",VLOOKUP(E1498,Datos!$A$18:$C$41,3,0))</f>
        <v/>
      </c>
      <c r="B1498" s="13" t="str">
        <f>IF(E1498="","",COUNTIF(E$19:E1498,E1498))</f>
        <v/>
      </c>
      <c r="C1498" s="13" t="str">
        <f t="shared" si="42"/>
        <v>NO</v>
      </c>
      <c r="E1498" s="37"/>
      <c r="F1498" s="37" t="str">
        <f t="shared" si="43"/>
        <v/>
      </c>
      <c r="G1498" s="75"/>
      <c r="H1498" s="75"/>
      <c r="I1498" s="75"/>
      <c r="J1498" s="75"/>
      <c r="K1498" s="75"/>
      <c r="L1498" s="75"/>
      <c r="M1498" s="75"/>
      <c r="N1498" s="75"/>
      <c r="O1498" s="75"/>
      <c r="P1498" s="75"/>
      <c r="Q1498" s="75"/>
      <c r="R1498" s="75"/>
    </row>
    <row r="1499" spans="1:18" x14ac:dyDescent="0.25">
      <c r="A1499" s="13" t="str">
        <f>IF(E1499="","",VLOOKUP(E1499,Datos!$A$18:$C$41,3,0))</f>
        <v/>
      </c>
      <c r="B1499" s="13" t="str">
        <f>IF(E1499="","",COUNTIF(E$19:E1499,E1499))</f>
        <v/>
      </c>
      <c r="C1499" s="13" t="str">
        <f t="shared" si="42"/>
        <v>NO</v>
      </c>
      <c r="E1499" s="37"/>
      <c r="F1499" s="37" t="str">
        <f t="shared" si="43"/>
        <v/>
      </c>
      <c r="G1499" s="75"/>
      <c r="H1499" s="75"/>
      <c r="I1499" s="75"/>
      <c r="J1499" s="75"/>
      <c r="K1499" s="75"/>
      <c r="L1499" s="75"/>
      <c r="M1499" s="75"/>
      <c r="N1499" s="75"/>
      <c r="O1499" s="75"/>
      <c r="P1499" s="75"/>
      <c r="Q1499" s="75"/>
      <c r="R1499" s="75"/>
    </row>
    <row r="1500" spans="1:18" x14ac:dyDescent="0.25">
      <c r="A1500" s="13" t="str">
        <f>IF(E1500="","",VLOOKUP(E1500,Datos!$A$18:$C$41,3,0))</f>
        <v/>
      </c>
      <c r="B1500" s="13" t="str">
        <f>IF(E1500="","",COUNTIF(E$19:E1500,E1500))</f>
        <v/>
      </c>
      <c r="C1500" s="13" t="str">
        <f t="shared" si="42"/>
        <v>NO</v>
      </c>
      <c r="E1500" s="37"/>
      <c r="F1500" s="37" t="str">
        <f t="shared" si="43"/>
        <v/>
      </c>
      <c r="G1500" s="75"/>
      <c r="H1500" s="75"/>
      <c r="I1500" s="75"/>
      <c r="J1500" s="75"/>
      <c r="K1500" s="75"/>
      <c r="L1500" s="75"/>
      <c r="M1500" s="75"/>
      <c r="N1500" s="75"/>
      <c r="O1500" s="75"/>
      <c r="P1500" s="75"/>
      <c r="Q1500" s="75"/>
      <c r="R1500" s="75"/>
    </row>
    <row r="1501" spans="1:18" x14ac:dyDescent="0.25">
      <c r="A1501" s="13" t="str">
        <f>IF(E1501="","",VLOOKUP(E1501,Datos!$A$18:$C$41,3,0))</f>
        <v/>
      </c>
      <c r="B1501" s="13" t="str">
        <f>IF(E1501="","",COUNTIF(E$19:E1501,E1501))</f>
        <v/>
      </c>
      <c r="C1501" s="13" t="str">
        <f t="shared" si="42"/>
        <v>NO</v>
      </c>
      <c r="E1501" s="37"/>
      <c r="F1501" s="37" t="str">
        <f t="shared" si="43"/>
        <v/>
      </c>
      <c r="G1501" s="75"/>
      <c r="H1501" s="75"/>
      <c r="I1501" s="75"/>
      <c r="J1501" s="75"/>
      <c r="K1501" s="75"/>
      <c r="L1501" s="75"/>
      <c r="M1501" s="75"/>
      <c r="N1501" s="75"/>
      <c r="O1501" s="75"/>
      <c r="P1501" s="75"/>
      <c r="Q1501" s="75"/>
      <c r="R1501" s="75"/>
    </row>
    <row r="1502" spans="1:18" x14ac:dyDescent="0.25">
      <c r="A1502" s="13" t="str">
        <f>IF(E1502="","",VLOOKUP(E1502,Datos!$A$18:$C$41,3,0))</f>
        <v/>
      </c>
      <c r="B1502" s="13" t="str">
        <f>IF(E1502="","",COUNTIF(E$19:E1502,E1502))</f>
        <v/>
      </c>
      <c r="C1502" s="13" t="str">
        <f t="shared" si="42"/>
        <v>NO</v>
      </c>
      <c r="E1502" s="37"/>
      <c r="F1502" s="37" t="str">
        <f t="shared" si="43"/>
        <v/>
      </c>
      <c r="G1502" s="75"/>
      <c r="H1502" s="75"/>
      <c r="I1502" s="75"/>
      <c r="J1502" s="75"/>
      <c r="K1502" s="75"/>
      <c r="L1502" s="75"/>
      <c r="M1502" s="75"/>
      <c r="N1502" s="75"/>
      <c r="O1502" s="75"/>
      <c r="P1502" s="75"/>
      <c r="Q1502" s="75"/>
      <c r="R1502" s="75"/>
    </row>
    <row r="1503" spans="1:18" x14ac:dyDescent="0.25">
      <c r="A1503" s="13" t="str">
        <f>IF(E1503="","",VLOOKUP(E1503,Datos!$A$18:$C$41,3,0))</f>
        <v/>
      </c>
      <c r="B1503" s="13" t="str">
        <f>IF(E1503="","",COUNTIF(E$19:E1503,E1503))</f>
        <v/>
      </c>
      <c r="C1503" s="13" t="str">
        <f t="shared" si="42"/>
        <v>NO</v>
      </c>
      <c r="E1503" s="37"/>
      <c r="F1503" s="37" t="str">
        <f t="shared" si="43"/>
        <v/>
      </c>
      <c r="G1503" s="75"/>
      <c r="H1503" s="75"/>
      <c r="I1503" s="75"/>
      <c r="J1503" s="75"/>
      <c r="K1503" s="75"/>
      <c r="L1503" s="75"/>
      <c r="M1503" s="75"/>
      <c r="N1503" s="75"/>
      <c r="O1503" s="75"/>
      <c r="P1503" s="75"/>
      <c r="Q1503" s="75"/>
      <c r="R1503" s="75"/>
    </row>
    <row r="1504" spans="1:18" x14ac:dyDescent="0.25">
      <c r="A1504" s="13" t="str">
        <f>IF(E1504="","",VLOOKUP(E1504,Datos!$A$18:$C$41,3,0))</f>
        <v/>
      </c>
      <c r="B1504" s="13" t="str">
        <f>IF(E1504="","",COUNTIF(E$19:E1504,E1504))</f>
        <v/>
      </c>
      <c r="C1504" s="13" t="str">
        <f t="shared" si="42"/>
        <v>NO</v>
      </c>
      <c r="E1504" s="37"/>
      <c r="F1504" s="37" t="str">
        <f t="shared" si="43"/>
        <v/>
      </c>
      <c r="G1504" s="75"/>
      <c r="H1504" s="75"/>
      <c r="I1504" s="75"/>
      <c r="J1504" s="75"/>
      <c r="K1504" s="75"/>
      <c r="L1504" s="75"/>
      <c r="M1504" s="75"/>
      <c r="N1504" s="75"/>
      <c r="O1504" s="75"/>
      <c r="P1504" s="75"/>
      <c r="Q1504" s="75"/>
      <c r="R1504" s="75"/>
    </row>
    <row r="1505" spans="1:18" x14ac:dyDescent="0.25">
      <c r="A1505" s="13" t="str">
        <f>IF(E1505="","",VLOOKUP(E1505,Datos!$A$18:$C$41,3,0))</f>
        <v/>
      </c>
      <c r="B1505" s="13" t="str">
        <f>IF(E1505="","",COUNTIF(E$19:E1505,E1505))</f>
        <v/>
      </c>
      <c r="C1505" s="13" t="str">
        <f t="shared" si="42"/>
        <v>NO</v>
      </c>
      <c r="E1505" s="37"/>
      <c r="F1505" s="37" t="str">
        <f t="shared" si="43"/>
        <v/>
      </c>
      <c r="G1505" s="75"/>
      <c r="H1505" s="75"/>
      <c r="I1505" s="75"/>
      <c r="J1505" s="75"/>
      <c r="K1505" s="75"/>
      <c r="L1505" s="75"/>
      <c r="M1505" s="75"/>
      <c r="N1505" s="75"/>
      <c r="O1505" s="75"/>
      <c r="P1505" s="75"/>
      <c r="Q1505" s="75"/>
      <c r="R1505" s="75"/>
    </row>
    <row r="1506" spans="1:18" x14ac:dyDescent="0.25">
      <c r="A1506" s="13" t="str">
        <f>IF(E1506="","",VLOOKUP(E1506,Datos!$A$18:$C$41,3,0))</f>
        <v/>
      </c>
      <c r="B1506" s="13" t="str">
        <f>IF(E1506="","",COUNTIF(E$19:E1506,E1506))</f>
        <v/>
      </c>
      <c r="C1506" s="13" t="str">
        <f t="shared" si="42"/>
        <v>NO</v>
      </c>
      <c r="E1506" s="37"/>
      <c r="F1506" s="37" t="str">
        <f t="shared" si="43"/>
        <v/>
      </c>
      <c r="G1506" s="75"/>
      <c r="H1506" s="75"/>
      <c r="I1506" s="75"/>
      <c r="J1506" s="75"/>
      <c r="K1506" s="75"/>
      <c r="L1506" s="75"/>
      <c r="M1506" s="75"/>
      <c r="N1506" s="75"/>
      <c r="O1506" s="75"/>
      <c r="P1506" s="75"/>
      <c r="Q1506" s="75"/>
      <c r="R1506" s="75"/>
    </row>
    <row r="1507" spans="1:18" x14ac:dyDescent="0.25">
      <c r="A1507" s="13" t="str">
        <f>IF(E1507="","",VLOOKUP(E1507,Datos!$A$18:$C$41,3,0))</f>
        <v/>
      </c>
      <c r="B1507" s="13" t="str">
        <f>IF(E1507="","",COUNTIF(E$19:E1507,E1507))</f>
        <v/>
      </c>
      <c r="C1507" s="13" t="str">
        <f t="shared" si="42"/>
        <v>NO</v>
      </c>
      <c r="E1507" s="37"/>
      <c r="F1507" s="37" t="str">
        <f t="shared" si="43"/>
        <v/>
      </c>
      <c r="G1507" s="75"/>
      <c r="H1507" s="75"/>
      <c r="I1507" s="75"/>
      <c r="J1507" s="75"/>
      <c r="K1507" s="75"/>
      <c r="L1507" s="75"/>
      <c r="M1507" s="75"/>
      <c r="N1507" s="75"/>
      <c r="O1507" s="75"/>
      <c r="P1507" s="75"/>
      <c r="Q1507" s="75"/>
      <c r="R1507" s="75"/>
    </row>
    <row r="1508" spans="1:18" x14ac:dyDescent="0.25">
      <c r="A1508" s="13" t="str">
        <f>IF(E1508="","",VLOOKUP(E1508,Datos!$A$18:$C$41,3,0))</f>
        <v/>
      </c>
      <c r="B1508" s="13" t="str">
        <f>IF(E1508="","",COUNTIF(E$19:E1508,E1508))</f>
        <v/>
      </c>
      <c r="C1508" s="13" t="str">
        <f t="shared" si="42"/>
        <v>NO</v>
      </c>
      <c r="E1508" s="37"/>
      <c r="F1508" s="37" t="str">
        <f t="shared" si="43"/>
        <v/>
      </c>
      <c r="G1508" s="75"/>
      <c r="H1508" s="75"/>
      <c r="I1508" s="75"/>
      <c r="J1508" s="75"/>
      <c r="K1508" s="75"/>
      <c r="L1508" s="75"/>
      <c r="M1508" s="75"/>
      <c r="N1508" s="75"/>
      <c r="O1508" s="75"/>
      <c r="P1508" s="75"/>
      <c r="Q1508" s="75"/>
      <c r="R1508" s="75"/>
    </row>
    <row r="1509" spans="1:18" x14ac:dyDescent="0.25">
      <c r="A1509" s="13" t="str">
        <f>IF(E1509="","",VLOOKUP(E1509,Datos!$A$18:$C$41,3,0))</f>
        <v/>
      </c>
      <c r="B1509" s="13" t="str">
        <f>IF(E1509="","",COUNTIF(E$19:E1509,E1509))</f>
        <v/>
      </c>
      <c r="C1509" s="13" t="str">
        <f t="shared" si="42"/>
        <v>NO</v>
      </c>
      <c r="E1509" s="37"/>
      <c r="F1509" s="37" t="str">
        <f t="shared" si="43"/>
        <v/>
      </c>
      <c r="G1509" s="75"/>
      <c r="H1509" s="75"/>
      <c r="I1509" s="75"/>
      <c r="J1509" s="75"/>
      <c r="K1509" s="75"/>
      <c r="L1509" s="75"/>
      <c r="M1509" s="75"/>
      <c r="N1509" s="75"/>
      <c r="O1509" s="75"/>
      <c r="P1509" s="75"/>
      <c r="Q1509" s="75"/>
      <c r="R1509" s="75"/>
    </row>
    <row r="1510" spans="1:18" x14ac:dyDescent="0.25">
      <c r="A1510" s="13" t="str">
        <f>IF(E1510="","",VLOOKUP(E1510,Datos!$A$18:$C$41,3,0))</f>
        <v/>
      </c>
      <c r="B1510" s="13" t="str">
        <f>IF(E1510="","",COUNTIF(E$19:E1510,E1510))</f>
        <v/>
      </c>
      <c r="C1510" s="13" t="str">
        <f t="shared" si="42"/>
        <v>NO</v>
      </c>
      <c r="E1510" s="37"/>
      <c r="F1510" s="37" t="str">
        <f t="shared" si="43"/>
        <v/>
      </c>
      <c r="G1510" s="75"/>
      <c r="H1510" s="75"/>
      <c r="I1510" s="75"/>
      <c r="J1510" s="75"/>
      <c r="K1510" s="75"/>
      <c r="L1510" s="75"/>
      <c r="M1510" s="75"/>
      <c r="N1510" s="75"/>
      <c r="O1510" s="75"/>
      <c r="P1510" s="75"/>
      <c r="Q1510" s="75"/>
      <c r="R1510" s="75"/>
    </row>
    <row r="1511" spans="1:18" x14ac:dyDescent="0.25">
      <c r="A1511" s="13" t="str">
        <f>IF(E1511="","",VLOOKUP(E1511,Datos!$A$18:$C$41,3,0))</f>
        <v/>
      </c>
      <c r="B1511" s="13" t="str">
        <f>IF(E1511="","",COUNTIF(E$19:E1511,E1511))</f>
        <v/>
      </c>
      <c r="C1511" s="13" t="str">
        <f t="shared" si="42"/>
        <v>NO</v>
      </c>
      <c r="E1511" s="37"/>
      <c r="F1511" s="37" t="str">
        <f t="shared" si="43"/>
        <v/>
      </c>
      <c r="G1511" s="75"/>
      <c r="H1511" s="75"/>
      <c r="I1511" s="75"/>
      <c r="J1511" s="75"/>
      <c r="K1511" s="75"/>
      <c r="L1511" s="75"/>
      <c r="M1511" s="75"/>
      <c r="N1511" s="75"/>
      <c r="O1511" s="75"/>
      <c r="P1511" s="75"/>
      <c r="Q1511" s="75"/>
      <c r="R1511" s="75"/>
    </row>
    <row r="1512" spans="1:18" x14ac:dyDescent="0.25">
      <c r="A1512" s="13" t="str">
        <f>IF(E1512="","",VLOOKUP(E1512,Datos!$A$18:$C$41,3,0))</f>
        <v/>
      </c>
      <c r="B1512" s="13" t="str">
        <f>IF(E1512="","",COUNTIF(E$19:E1512,E1512))</f>
        <v/>
      </c>
      <c r="C1512" s="13" t="str">
        <f t="shared" si="42"/>
        <v>NO</v>
      </c>
      <c r="E1512" s="37"/>
      <c r="F1512" s="37" t="str">
        <f t="shared" si="43"/>
        <v/>
      </c>
      <c r="G1512" s="75"/>
      <c r="H1512" s="75"/>
      <c r="I1512" s="75"/>
      <c r="J1512" s="75"/>
      <c r="K1512" s="75"/>
      <c r="L1512" s="75"/>
      <c r="M1512" s="75"/>
      <c r="N1512" s="75"/>
      <c r="O1512" s="75"/>
      <c r="P1512" s="75"/>
      <c r="Q1512" s="75"/>
      <c r="R1512" s="75"/>
    </row>
    <row r="1513" spans="1:18" x14ac:dyDescent="0.25">
      <c r="A1513" s="13" t="str">
        <f>IF(E1513="","",VLOOKUP(E1513,Datos!$A$18:$C$41,3,0))</f>
        <v/>
      </c>
      <c r="B1513" s="13" t="str">
        <f>IF(E1513="","",COUNTIF(E$19:E1513,E1513))</f>
        <v/>
      </c>
      <c r="C1513" s="13" t="str">
        <f t="shared" si="42"/>
        <v>NO</v>
      </c>
      <c r="E1513" s="37"/>
      <c r="F1513" s="37" t="str">
        <f t="shared" si="43"/>
        <v/>
      </c>
      <c r="G1513" s="75"/>
      <c r="H1513" s="75"/>
      <c r="I1513" s="75"/>
      <c r="J1513" s="75"/>
      <c r="K1513" s="75"/>
      <c r="L1513" s="75"/>
      <c r="M1513" s="75"/>
      <c r="N1513" s="75"/>
      <c r="O1513" s="75"/>
      <c r="P1513" s="75"/>
      <c r="Q1513" s="75"/>
      <c r="R1513" s="75"/>
    </row>
    <row r="1514" spans="1:18" x14ac:dyDescent="0.25">
      <c r="A1514" s="13" t="str">
        <f>IF(E1514="","",VLOOKUP(E1514,Datos!$A$18:$C$41,3,0))</f>
        <v/>
      </c>
      <c r="B1514" s="13" t="str">
        <f>IF(E1514="","",COUNTIF(E$19:E1514,E1514))</f>
        <v/>
      </c>
      <c r="C1514" s="13" t="str">
        <f t="shared" si="42"/>
        <v>NO</v>
      </c>
      <c r="E1514" s="37"/>
      <c r="F1514" s="37" t="str">
        <f t="shared" si="43"/>
        <v/>
      </c>
      <c r="G1514" s="75"/>
      <c r="H1514" s="75"/>
      <c r="I1514" s="75"/>
      <c r="J1514" s="75"/>
      <c r="K1514" s="75"/>
      <c r="L1514" s="75"/>
      <c r="M1514" s="75"/>
      <c r="N1514" s="75"/>
      <c r="O1514" s="75"/>
      <c r="P1514" s="75"/>
      <c r="Q1514" s="75"/>
      <c r="R1514" s="75"/>
    </row>
    <row r="1515" spans="1:18" x14ac:dyDescent="0.25">
      <c r="A1515" s="13" t="str">
        <f>IF(E1515="","",VLOOKUP(E1515,Datos!$A$18:$C$41,3,0))</f>
        <v/>
      </c>
      <c r="B1515" s="13" t="str">
        <f>IF(E1515="","",COUNTIF(E$19:E1515,E1515))</f>
        <v/>
      </c>
      <c r="C1515" s="13" t="str">
        <f t="shared" si="42"/>
        <v>NO</v>
      </c>
      <c r="E1515" s="37"/>
      <c r="F1515" s="37" t="str">
        <f t="shared" si="43"/>
        <v/>
      </c>
      <c r="G1515" s="75"/>
      <c r="H1515" s="75"/>
      <c r="I1515" s="75"/>
      <c r="J1515" s="75"/>
      <c r="K1515" s="75"/>
      <c r="L1515" s="75"/>
      <c r="M1515" s="75"/>
      <c r="N1515" s="75"/>
      <c r="O1515" s="75"/>
      <c r="P1515" s="75"/>
      <c r="Q1515" s="75"/>
      <c r="R1515" s="75"/>
    </row>
    <row r="1516" spans="1:18" x14ac:dyDescent="0.25">
      <c r="A1516" s="13" t="str">
        <f>IF(E1516="","",VLOOKUP(E1516,Datos!$A$18:$C$41,3,0))</f>
        <v/>
      </c>
      <c r="B1516" s="13" t="str">
        <f>IF(E1516="","",COUNTIF(E$19:E1516,E1516))</f>
        <v/>
      </c>
      <c r="C1516" s="13" t="str">
        <f t="shared" si="42"/>
        <v>NO</v>
      </c>
      <c r="E1516" s="37"/>
      <c r="F1516" s="37" t="str">
        <f t="shared" si="43"/>
        <v/>
      </c>
      <c r="G1516" s="75"/>
      <c r="H1516" s="75"/>
      <c r="I1516" s="75"/>
      <c r="J1516" s="75"/>
      <c r="K1516" s="75"/>
      <c r="L1516" s="75"/>
      <c r="M1516" s="75"/>
      <c r="N1516" s="75"/>
      <c r="O1516" s="75"/>
      <c r="P1516" s="75"/>
      <c r="Q1516" s="75"/>
      <c r="R1516" s="75"/>
    </row>
    <row r="1517" spans="1:18" x14ac:dyDescent="0.25">
      <c r="A1517" s="13" t="str">
        <f>IF(E1517="","",VLOOKUP(E1517,Datos!$A$18:$C$41,3,0))</f>
        <v/>
      </c>
      <c r="B1517" s="13" t="str">
        <f>IF(E1517="","",COUNTIF(E$19:E1517,E1517))</f>
        <v/>
      </c>
      <c r="C1517" s="13" t="str">
        <f t="shared" si="42"/>
        <v>NO</v>
      </c>
      <c r="E1517" s="37"/>
      <c r="F1517" s="37" t="str">
        <f t="shared" si="43"/>
        <v/>
      </c>
      <c r="G1517" s="75"/>
      <c r="H1517" s="75"/>
      <c r="I1517" s="75"/>
      <c r="J1517" s="75"/>
      <c r="K1517" s="75"/>
      <c r="L1517" s="75"/>
      <c r="M1517" s="75"/>
      <c r="N1517" s="75"/>
      <c r="O1517" s="75"/>
      <c r="P1517" s="75"/>
      <c r="Q1517" s="75"/>
      <c r="R1517" s="75"/>
    </row>
    <row r="1518" spans="1:18" x14ac:dyDescent="0.25">
      <c r="A1518" s="13" t="str">
        <f>IF(E1518="","",VLOOKUP(E1518,Datos!$A$18:$C$41,3,0))</f>
        <v/>
      </c>
      <c r="B1518" s="13" t="str">
        <f>IF(E1518="","",COUNTIF(E$19:E1518,E1518))</f>
        <v/>
      </c>
      <c r="C1518" s="13" t="str">
        <f t="shared" si="42"/>
        <v>NO</v>
      </c>
      <c r="E1518" s="37"/>
      <c r="F1518" s="37" t="str">
        <f t="shared" si="43"/>
        <v/>
      </c>
      <c r="G1518" s="75"/>
      <c r="H1518" s="75"/>
      <c r="I1518" s="75"/>
      <c r="J1518" s="75"/>
      <c r="K1518" s="75"/>
      <c r="L1518" s="75"/>
      <c r="M1518" s="75"/>
      <c r="N1518" s="75"/>
      <c r="O1518" s="75"/>
      <c r="P1518" s="75"/>
      <c r="Q1518" s="75"/>
      <c r="R1518" s="75"/>
    </row>
    <row r="1519" spans="1:18" x14ac:dyDescent="0.25">
      <c r="A1519" s="13" t="str">
        <f>IF(E1519="","",VLOOKUP(E1519,Datos!$A$18:$C$41,3,0))</f>
        <v/>
      </c>
      <c r="B1519" s="13" t="str">
        <f>IF(E1519="","",COUNTIF(E$19:E1519,E1519))</f>
        <v/>
      </c>
      <c r="C1519" s="13" t="str">
        <f t="shared" si="42"/>
        <v>NO</v>
      </c>
      <c r="E1519" s="37"/>
      <c r="F1519" s="37" t="str">
        <f t="shared" si="43"/>
        <v/>
      </c>
      <c r="G1519" s="75"/>
      <c r="H1519" s="75"/>
      <c r="I1519" s="75"/>
      <c r="J1519" s="75"/>
      <c r="K1519" s="75"/>
      <c r="L1519" s="75"/>
      <c r="M1519" s="75"/>
      <c r="N1519" s="75"/>
      <c r="O1519" s="75"/>
      <c r="P1519" s="75"/>
      <c r="Q1519" s="75"/>
      <c r="R1519" s="75"/>
    </row>
    <row r="1520" spans="1:18" x14ac:dyDescent="0.25">
      <c r="A1520" s="13" t="str">
        <f>IF(E1520="","",VLOOKUP(E1520,Datos!$A$18:$C$41,3,0))</f>
        <v/>
      </c>
      <c r="B1520" s="13" t="str">
        <f>IF(E1520="","",COUNTIF(E$19:E1520,E1520))</f>
        <v/>
      </c>
      <c r="C1520" s="13" t="str">
        <f t="shared" si="42"/>
        <v>NO</v>
      </c>
      <c r="E1520" s="37"/>
      <c r="F1520" s="37" t="str">
        <f t="shared" si="43"/>
        <v/>
      </c>
      <c r="G1520" s="75"/>
      <c r="H1520" s="75"/>
      <c r="I1520" s="75"/>
      <c r="J1520" s="75"/>
      <c r="K1520" s="75"/>
      <c r="L1520" s="75"/>
      <c r="M1520" s="75"/>
      <c r="N1520" s="75"/>
      <c r="O1520" s="75"/>
      <c r="P1520" s="75"/>
      <c r="Q1520" s="75"/>
      <c r="R1520" s="75"/>
    </row>
    <row r="1521" spans="1:18" x14ac:dyDescent="0.25">
      <c r="A1521" s="13" t="str">
        <f>IF(E1521="","",VLOOKUP(E1521,Datos!$A$18:$C$41,3,0))</f>
        <v/>
      </c>
      <c r="B1521" s="13" t="str">
        <f>IF(E1521="","",COUNTIF(E$19:E1521,E1521))</f>
        <v/>
      </c>
      <c r="C1521" s="13" t="str">
        <f t="shared" si="42"/>
        <v>NO</v>
      </c>
      <c r="E1521" s="37"/>
      <c r="F1521" s="37" t="str">
        <f t="shared" si="43"/>
        <v/>
      </c>
      <c r="G1521" s="75"/>
      <c r="H1521" s="75"/>
      <c r="I1521" s="75"/>
      <c r="J1521" s="75"/>
      <c r="K1521" s="75"/>
      <c r="L1521" s="75"/>
      <c r="M1521" s="75"/>
      <c r="N1521" s="75"/>
      <c r="O1521" s="75"/>
      <c r="P1521" s="75"/>
      <c r="Q1521" s="75"/>
      <c r="R1521" s="75"/>
    </row>
    <row r="1522" spans="1:18" x14ac:dyDescent="0.25">
      <c r="A1522" s="13" t="str">
        <f>IF(E1522="","",VLOOKUP(E1522,Datos!$A$18:$C$41,3,0))</f>
        <v/>
      </c>
      <c r="B1522" s="13" t="str">
        <f>IF(E1522="","",COUNTIF(E$19:E1522,E1522))</f>
        <v/>
      </c>
      <c r="C1522" s="13" t="str">
        <f t="shared" si="42"/>
        <v>NO</v>
      </c>
      <c r="E1522" s="37"/>
      <c r="F1522" s="37" t="str">
        <f t="shared" si="43"/>
        <v/>
      </c>
      <c r="G1522" s="75"/>
      <c r="H1522" s="75"/>
      <c r="I1522" s="75"/>
      <c r="J1522" s="75"/>
      <c r="K1522" s="75"/>
      <c r="L1522" s="75"/>
      <c r="M1522" s="75"/>
      <c r="N1522" s="75"/>
      <c r="O1522" s="75"/>
      <c r="P1522" s="75"/>
      <c r="Q1522" s="75"/>
      <c r="R1522" s="75"/>
    </row>
    <row r="1523" spans="1:18" x14ac:dyDescent="0.25">
      <c r="A1523" s="13" t="str">
        <f>IF(E1523="","",VLOOKUP(E1523,Datos!$A$18:$C$41,3,0))</f>
        <v/>
      </c>
      <c r="B1523" s="13" t="str">
        <f>IF(E1523="","",COUNTIF(E$19:E1523,E1523))</f>
        <v/>
      </c>
      <c r="C1523" s="13" t="str">
        <f t="shared" si="42"/>
        <v>NO</v>
      </c>
      <c r="E1523" s="37"/>
      <c r="F1523" s="37" t="str">
        <f t="shared" si="43"/>
        <v/>
      </c>
      <c r="G1523" s="75"/>
      <c r="H1523" s="75"/>
      <c r="I1523" s="75"/>
      <c r="J1523" s="75"/>
      <c r="K1523" s="75"/>
      <c r="L1523" s="75"/>
      <c r="M1523" s="75"/>
      <c r="N1523" s="75"/>
      <c r="O1523" s="75"/>
      <c r="P1523" s="75"/>
      <c r="Q1523" s="75"/>
      <c r="R1523" s="75"/>
    </row>
    <row r="1524" spans="1:18" x14ac:dyDescent="0.25">
      <c r="A1524" s="13" t="str">
        <f>IF(E1524="","",VLOOKUP(E1524,Datos!$A$18:$C$41,3,0))</f>
        <v/>
      </c>
      <c r="B1524" s="13" t="str">
        <f>IF(E1524="","",COUNTIF(E$19:E1524,E1524))</f>
        <v/>
      </c>
      <c r="C1524" s="13" t="str">
        <f t="shared" si="42"/>
        <v>NO</v>
      </c>
      <c r="E1524" s="37"/>
      <c r="F1524" s="37" t="str">
        <f t="shared" si="43"/>
        <v/>
      </c>
      <c r="G1524" s="75"/>
      <c r="H1524" s="75"/>
      <c r="I1524" s="75"/>
      <c r="J1524" s="75"/>
      <c r="K1524" s="75"/>
      <c r="L1524" s="75"/>
      <c r="M1524" s="75"/>
      <c r="N1524" s="75"/>
      <c r="O1524" s="75"/>
      <c r="P1524" s="75"/>
      <c r="Q1524" s="75"/>
      <c r="R1524" s="75"/>
    </row>
    <row r="1525" spans="1:18" x14ac:dyDescent="0.25">
      <c r="A1525" s="13" t="str">
        <f>IF(E1525="","",VLOOKUP(E1525,Datos!$A$18:$C$41,3,0))</f>
        <v/>
      </c>
      <c r="B1525" s="13" t="str">
        <f>IF(E1525="","",COUNTIF(E$19:E1525,E1525))</f>
        <v/>
      </c>
      <c r="C1525" s="13" t="str">
        <f t="shared" si="42"/>
        <v>NO</v>
      </c>
      <c r="E1525" s="37"/>
      <c r="F1525" s="37" t="str">
        <f t="shared" si="43"/>
        <v/>
      </c>
      <c r="G1525" s="75"/>
      <c r="H1525" s="75"/>
      <c r="I1525" s="75"/>
      <c r="J1525" s="75"/>
      <c r="K1525" s="75"/>
      <c r="L1525" s="75"/>
      <c r="M1525" s="75"/>
      <c r="N1525" s="75"/>
      <c r="O1525" s="75"/>
      <c r="P1525" s="75"/>
      <c r="Q1525" s="75"/>
      <c r="R1525" s="75"/>
    </row>
    <row r="1526" spans="1:18" x14ac:dyDescent="0.25">
      <c r="A1526" s="13" t="str">
        <f>IF(E1526="","",VLOOKUP(E1526,Datos!$A$18:$C$41,3,0))</f>
        <v/>
      </c>
      <c r="B1526" s="13" t="str">
        <f>IF(E1526="","",COUNTIF(E$19:E1526,E1526))</f>
        <v/>
      </c>
      <c r="C1526" s="13" t="str">
        <f t="shared" si="42"/>
        <v>NO</v>
      </c>
      <c r="E1526" s="37"/>
      <c r="F1526" s="37" t="str">
        <f t="shared" si="43"/>
        <v/>
      </c>
      <c r="G1526" s="75"/>
      <c r="H1526" s="75"/>
      <c r="I1526" s="75"/>
      <c r="J1526" s="75"/>
      <c r="K1526" s="75"/>
      <c r="L1526" s="75"/>
      <c r="M1526" s="75"/>
      <c r="N1526" s="75"/>
      <c r="O1526" s="75"/>
      <c r="P1526" s="75"/>
      <c r="Q1526" s="75"/>
      <c r="R1526" s="75"/>
    </row>
    <row r="1527" spans="1:18" x14ac:dyDescent="0.25">
      <c r="A1527" s="13" t="str">
        <f>IF(E1527="","",VLOOKUP(E1527,Datos!$A$18:$C$41,3,0))</f>
        <v/>
      </c>
      <c r="B1527" s="13" t="str">
        <f>IF(E1527="","",COUNTIF(E$19:E1527,E1527))</f>
        <v/>
      </c>
      <c r="C1527" s="13" t="str">
        <f t="shared" si="42"/>
        <v>NO</v>
      </c>
      <c r="E1527" s="37"/>
      <c r="F1527" s="37" t="str">
        <f t="shared" si="43"/>
        <v/>
      </c>
      <c r="G1527" s="75"/>
      <c r="H1527" s="75"/>
      <c r="I1527" s="75"/>
      <c r="J1527" s="75"/>
      <c r="K1527" s="75"/>
      <c r="L1527" s="75"/>
      <c r="M1527" s="75"/>
      <c r="N1527" s="75"/>
      <c r="O1527" s="75"/>
      <c r="P1527" s="75"/>
      <c r="Q1527" s="75"/>
      <c r="R1527" s="75"/>
    </row>
    <row r="1528" spans="1:18" x14ac:dyDescent="0.25">
      <c r="A1528" s="13" t="str">
        <f>IF(E1528="","",VLOOKUP(E1528,Datos!$A$18:$C$41,3,0))</f>
        <v/>
      </c>
      <c r="B1528" s="13" t="str">
        <f>IF(E1528="","",COUNTIF(E$19:E1528,E1528))</f>
        <v/>
      </c>
      <c r="C1528" s="13" t="str">
        <f t="shared" si="42"/>
        <v>NO</v>
      </c>
      <c r="E1528" s="37"/>
      <c r="F1528" s="37" t="str">
        <f t="shared" si="43"/>
        <v/>
      </c>
      <c r="G1528" s="75"/>
      <c r="H1528" s="75"/>
      <c r="I1528" s="75"/>
      <c r="J1528" s="75"/>
      <c r="K1528" s="75"/>
      <c r="L1528" s="75"/>
      <c r="M1528" s="75"/>
      <c r="N1528" s="75"/>
      <c r="O1528" s="75"/>
      <c r="P1528" s="75"/>
      <c r="Q1528" s="75"/>
      <c r="R1528" s="75"/>
    </row>
    <row r="1529" spans="1:18" x14ac:dyDescent="0.25">
      <c r="A1529" s="13" t="str">
        <f>IF(E1529="","",VLOOKUP(E1529,Datos!$A$18:$C$41,3,0))</f>
        <v/>
      </c>
      <c r="B1529" s="13" t="str">
        <f>IF(E1529="","",COUNTIF(E$19:E1529,E1529))</f>
        <v/>
      </c>
      <c r="C1529" s="13" t="str">
        <f t="shared" si="42"/>
        <v>NO</v>
      </c>
      <c r="E1529" s="37"/>
      <c r="F1529" s="37" t="str">
        <f t="shared" si="43"/>
        <v/>
      </c>
      <c r="G1529" s="75"/>
      <c r="H1529" s="75"/>
      <c r="I1529" s="75"/>
      <c r="J1529" s="75"/>
      <c r="K1529" s="75"/>
      <c r="L1529" s="75"/>
      <c r="M1529" s="75"/>
      <c r="N1529" s="75"/>
      <c r="O1529" s="75"/>
      <c r="P1529" s="75"/>
      <c r="Q1529" s="75"/>
      <c r="R1529" s="75"/>
    </row>
    <row r="1530" spans="1:18" x14ac:dyDescent="0.25">
      <c r="A1530" s="13" t="str">
        <f>IF(E1530="","",VLOOKUP(E1530,Datos!$A$18:$C$41,3,0))</f>
        <v/>
      </c>
      <c r="B1530" s="13" t="str">
        <f>IF(E1530="","",COUNTIF(E$19:E1530,E1530))</f>
        <v/>
      </c>
      <c r="C1530" s="13" t="str">
        <f t="shared" si="42"/>
        <v>NO</v>
      </c>
      <c r="E1530" s="37"/>
      <c r="F1530" s="37" t="str">
        <f t="shared" si="43"/>
        <v/>
      </c>
      <c r="G1530" s="75"/>
      <c r="H1530" s="75"/>
      <c r="I1530" s="75"/>
      <c r="J1530" s="75"/>
      <c r="K1530" s="75"/>
      <c r="L1530" s="75"/>
      <c r="M1530" s="75"/>
      <c r="N1530" s="75"/>
      <c r="O1530" s="75"/>
      <c r="P1530" s="75"/>
      <c r="Q1530" s="75"/>
      <c r="R1530" s="75"/>
    </row>
    <row r="1531" spans="1:18" x14ac:dyDescent="0.25">
      <c r="A1531" s="13" t="str">
        <f>IF(E1531="","",VLOOKUP(E1531,Datos!$A$18:$C$41,3,0))</f>
        <v/>
      </c>
      <c r="B1531" s="13" t="str">
        <f>IF(E1531="","",COUNTIF(E$19:E1531,E1531))</f>
        <v/>
      </c>
      <c r="C1531" s="13" t="str">
        <f t="shared" si="42"/>
        <v>NO</v>
      </c>
      <c r="E1531" s="37"/>
      <c r="F1531" s="37" t="str">
        <f t="shared" si="43"/>
        <v/>
      </c>
      <c r="G1531" s="75"/>
      <c r="H1531" s="75"/>
      <c r="I1531" s="75"/>
      <c r="J1531" s="75"/>
      <c r="K1531" s="75"/>
      <c r="L1531" s="75"/>
      <c r="M1531" s="75"/>
      <c r="N1531" s="75"/>
      <c r="O1531" s="75"/>
      <c r="P1531" s="75"/>
      <c r="Q1531" s="75"/>
      <c r="R1531" s="75"/>
    </row>
    <row r="1532" spans="1:18" x14ac:dyDescent="0.25">
      <c r="A1532" s="13" t="str">
        <f>IF(E1532="","",VLOOKUP(E1532,Datos!$A$18:$C$41,3,0))</f>
        <v/>
      </c>
      <c r="B1532" s="13" t="str">
        <f>IF(E1532="","",COUNTIF(E$19:E1532,E1532))</f>
        <v/>
      </c>
      <c r="C1532" s="13" t="str">
        <f t="shared" si="42"/>
        <v>NO</v>
      </c>
      <c r="E1532" s="37"/>
      <c r="F1532" s="37" t="str">
        <f t="shared" si="43"/>
        <v/>
      </c>
      <c r="G1532" s="75"/>
      <c r="H1532" s="75"/>
      <c r="I1532" s="75"/>
      <c r="J1532" s="75"/>
      <c r="K1532" s="75"/>
      <c r="L1532" s="75"/>
      <c r="M1532" s="75"/>
      <c r="N1532" s="75"/>
      <c r="O1532" s="75"/>
      <c r="P1532" s="75"/>
      <c r="Q1532" s="75"/>
      <c r="R1532" s="75"/>
    </row>
    <row r="1533" spans="1:18" x14ac:dyDescent="0.25">
      <c r="A1533" s="13" t="str">
        <f>IF(E1533="","",VLOOKUP(E1533,Datos!$A$18:$C$41,3,0))</f>
        <v/>
      </c>
      <c r="B1533" s="13" t="str">
        <f>IF(E1533="","",COUNTIF(E$19:E1533,E1533))</f>
        <v/>
      </c>
      <c r="C1533" s="13" t="str">
        <f t="shared" si="42"/>
        <v>NO</v>
      </c>
      <c r="E1533" s="37"/>
      <c r="F1533" s="37" t="str">
        <f t="shared" si="43"/>
        <v/>
      </c>
      <c r="G1533" s="75"/>
      <c r="H1533" s="75"/>
      <c r="I1533" s="75"/>
      <c r="J1533" s="75"/>
      <c r="K1533" s="75"/>
      <c r="L1533" s="75"/>
      <c r="M1533" s="75"/>
      <c r="N1533" s="75"/>
      <c r="O1533" s="75"/>
      <c r="P1533" s="75"/>
      <c r="Q1533" s="75"/>
      <c r="R1533" s="75"/>
    </row>
    <row r="1534" spans="1:18" x14ac:dyDescent="0.25">
      <c r="A1534" s="13" t="str">
        <f>IF(E1534="","",VLOOKUP(E1534,Datos!$A$18:$C$41,3,0))</f>
        <v/>
      </c>
      <c r="B1534" s="13" t="str">
        <f>IF(E1534="","",COUNTIF(E$19:E1534,E1534))</f>
        <v/>
      </c>
      <c r="C1534" s="13" t="str">
        <f t="shared" si="42"/>
        <v>NO</v>
      </c>
      <c r="E1534" s="37"/>
      <c r="F1534" s="37" t="str">
        <f t="shared" si="43"/>
        <v/>
      </c>
      <c r="G1534" s="75"/>
      <c r="H1534" s="75"/>
      <c r="I1534" s="75"/>
      <c r="J1534" s="75"/>
      <c r="K1534" s="75"/>
      <c r="L1534" s="75"/>
      <c r="M1534" s="75"/>
      <c r="N1534" s="75"/>
      <c r="O1534" s="75"/>
      <c r="P1534" s="75"/>
      <c r="Q1534" s="75"/>
      <c r="R1534" s="75"/>
    </row>
    <row r="1535" spans="1:18" x14ac:dyDescent="0.25">
      <c r="A1535" s="13" t="str">
        <f>IF(E1535="","",VLOOKUP(E1535,Datos!$A$18:$C$41,3,0))</f>
        <v/>
      </c>
      <c r="B1535" s="13" t="str">
        <f>IF(E1535="","",COUNTIF(E$19:E1535,E1535))</f>
        <v/>
      </c>
      <c r="C1535" s="13" t="str">
        <f t="shared" si="42"/>
        <v>NO</v>
      </c>
      <c r="E1535" s="37"/>
      <c r="F1535" s="37" t="str">
        <f t="shared" si="43"/>
        <v/>
      </c>
      <c r="G1535" s="75"/>
      <c r="H1535" s="75"/>
      <c r="I1535" s="75"/>
      <c r="J1535" s="75"/>
      <c r="K1535" s="75"/>
      <c r="L1535" s="75"/>
      <c r="M1535" s="75"/>
      <c r="N1535" s="75"/>
      <c r="O1535" s="75"/>
      <c r="P1535" s="75"/>
      <c r="Q1535" s="75"/>
      <c r="R1535" s="75"/>
    </row>
    <row r="1536" spans="1:18" x14ac:dyDescent="0.25">
      <c r="A1536" s="13" t="str">
        <f>IF(E1536="","",VLOOKUP(E1536,Datos!$A$18:$C$41,3,0))</f>
        <v/>
      </c>
      <c r="B1536" s="13" t="str">
        <f>IF(E1536="","",COUNTIF(E$19:E1536,E1536))</f>
        <v/>
      </c>
      <c r="C1536" s="13" t="str">
        <f t="shared" si="42"/>
        <v>NO</v>
      </c>
      <c r="E1536" s="37"/>
      <c r="F1536" s="37" t="str">
        <f t="shared" si="43"/>
        <v/>
      </c>
      <c r="G1536" s="75"/>
      <c r="H1536" s="75"/>
      <c r="I1536" s="75"/>
      <c r="J1536" s="75"/>
      <c r="K1536" s="75"/>
      <c r="L1536" s="75"/>
      <c r="M1536" s="75"/>
      <c r="N1536" s="75"/>
      <c r="O1536" s="75"/>
      <c r="P1536" s="75"/>
      <c r="Q1536" s="75"/>
      <c r="R1536" s="75"/>
    </row>
    <row r="1537" spans="1:18" x14ac:dyDescent="0.25">
      <c r="A1537" s="13" t="str">
        <f>IF(E1537="","",VLOOKUP(E1537,Datos!$A$18:$C$41,3,0))</f>
        <v/>
      </c>
      <c r="B1537" s="13" t="str">
        <f>IF(E1537="","",COUNTIF(E$19:E1537,E1537))</f>
        <v/>
      </c>
      <c r="C1537" s="13" t="str">
        <f t="shared" ref="C1537:C1600" si="44">IF(AND(B1537&gt;0,B1537&lt;2000),"SI","NO")</f>
        <v>NO</v>
      </c>
      <c r="E1537" s="37"/>
      <c r="F1537" s="37" t="str">
        <f t="shared" ref="F1537:F1600" si="45">IF(E1537="","",A1537&amp;"-"&amp;B1537)</f>
        <v/>
      </c>
      <c r="G1537" s="75"/>
      <c r="H1537" s="75"/>
      <c r="I1537" s="75"/>
      <c r="J1537" s="75"/>
      <c r="K1537" s="75"/>
      <c r="L1537" s="75"/>
      <c r="M1537" s="75"/>
      <c r="N1537" s="75"/>
      <c r="O1537" s="75"/>
      <c r="P1537" s="75"/>
      <c r="Q1537" s="75"/>
      <c r="R1537" s="75"/>
    </row>
    <row r="1538" spans="1:18" x14ac:dyDescent="0.25">
      <c r="A1538" s="13" t="str">
        <f>IF(E1538="","",VLOOKUP(E1538,Datos!$A$18:$C$41,3,0))</f>
        <v/>
      </c>
      <c r="B1538" s="13" t="str">
        <f>IF(E1538="","",COUNTIF(E$19:E1538,E1538))</f>
        <v/>
      </c>
      <c r="C1538" s="13" t="str">
        <f t="shared" si="44"/>
        <v>NO</v>
      </c>
      <c r="E1538" s="37"/>
      <c r="F1538" s="37" t="str">
        <f t="shared" si="45"/>
        <v/>
      </c>
      <c r="G1538" s="75"/>
      <c r="H1538" s="75"/>
      <c r="I1538" s="75"/>
      <c r="J1538" s="75"/>
      <c r="K1538" s="75"/>
      <c r="L1538" s="75"/>
      <c r="M1538" s="75"/>
      <c r="N1538" s="75"/>
      <c r="O1538" s="75"/>
      <c r="P1538" s="75"/>
      <c r="Q1538" s="75"/>
      <c r="R1538" s="75"/>
    </row>
    <row r="1539" spans="1:18" x14ac:dyDescent="0.25">
      <c r="A1539" s="13" t="str">
        <f>IF(E1539="","",VLOOKUP(E1539,Datos!$A$18:$C$41,3,0))</f>
        <v/>
      </c>
      <c r="B1539" s="13" t="str">
        <f>IF(E1539="","",COUNTIF(E$19:E1539,E1539))</f>
        <v/>
      </c>
      <c r="C1539" s="13" t="str">
        <f t="shared" si="44"/>
        <v>NO</v>
      </c>
      <c r="E1539" s="37"/>
      <c r="F1539" s="37" t="str">
        <f t="shared" si="45"/>
        <v/>
      </c>
      <c r="G1539" s="75"/>
      <c r="H1539" s="75"/>
      <c r="I1539" s="75"/>
      <c r="J1539" s="75"/>
      <c r="K1539" s="75"/>
      <c r="L1539" s="75"/>
      <c r="M1539" s="75"/>
      <c r="N1539" s="75"/>
      <c r="O1539" s="75"/>
      <c r="P1539" s="75"/>
      <c r="Q1539" s="75"/>
      <c r="R1539" s="75"/>
    </row>
    <row r="1540" spans="1:18" x14ac:dyDescent="0.25">
      <c r="A1540" s="13" t="str">
        <f>IF(E1540="","",VLOOKUP(E1540,Datos!$A$18:$C$41,3,0))</f>
        <v/>
      </c>
      <c r="B1540" s="13" t="str">
        <f>IF(E1540="","",COUNTIF(E$19:E1540,E1540))</f>
        <v/>
      </c>
      <c r="C1540" s="13" t="str">
        <f t="shared" si="44"/>
        <v>NO</v>
      </c>
      <c r="E1540" s="37"/>
      <c r="F1540" s="37" t="str">
        <f t="shared" si="45"/>
        <v/>
      </c>
      <c r="G1540" s="75"/>
      <c r="H1540" s="75"/>
      <c r="I1540" s="75"/>
      <c r="J1540" s="75"/>
      <c r="K1540" s="75"/>
      <c r="L1540" s="75"/>
      <c r="M1540" s="75"/>
      <c r="N1540" s="75"/>
      <c r="O1540" s="75"/>
      <c r="P1540" s="75"/>
      <c r="Q1540" s="75"/>
      <c r="R1540" s="75"/>
    </row>
    <row r="1541" spans="1:18" x14ac:dyDescent="0.25">
      <c r="A1541" s="13" t="str">
        <f>IF(E1541="","",VLOOKUP(E1541,Datos!$A$18:$C$41,3,0))</f>
        <v/>
      </c>
      <c r="B1541" s="13" t="str">
        <f>IF(E1541="","",COUNTIF(E$19:E1541,E1541))</f>
        <v/>
      </c>
      <c r="C1541" s="13" t="str">
        <f t="shared" si="44"/>
        <v>NO</v>
      </c>
      <c r="E1541" s="37"/>
      <c r="F1541" s="37" t="str">
        <f t="shared" si="45"/>
        <v/>
      </c>
      <c r="G1541" s="75"/>
      <c r="H1541" s="75"/>
      <c r="I1541" s="75"/>
      <c r="J1541" s="75"/>
      <c r="K1541" s="75"/>
      <c r="L1541" s="75"/>
      <c r="M1541" s="75"/>
      <c r="N1541" s="75"/>
      <c r="O1541" s="75"/>
      <c r="P1541" s="75"/>
      <c r="Q1541" s="75"/>
      <c r="R1541" s="75"/>
    </row>
    <row r="1542" spans="1:18" x14ac:dyDescent="0.25">
      <c r="A1542" s="13" t="str">
        <f>IF(E1542="","",VLOOKUP(E1542,Datos!$A$18:$C$41,3,0))</f>
        <v/>
      </c>
      <c r="B1542" s="13" t="str">
        <f>IF(E1542="","",COUNTIF(E$19:E1542,E1542))</f>
        <v/>
      </c>
      <c r="C1542" s="13" t="str">
        <f t="shared" si="44"/>
        <v>NO</v>
      </c>
      <c r="E1542" s="37"/>
      <c r="F1542" s="37" t="str">
        <f t="shared" si="45"/>
        <v/>
      </c>
      <c r="G1542" s="75"/>
      <c r="H1542" s="75"/>
      <c r="I1542" s="75"/>
      <c r="J1542" s="75"/>
      <c r="K1542" s="75"/>
      <c r="L1542" s="75"/>
      <c r="M1542" s="75"/>
      <c r="N1542" s="75"/>
      <c r="O1542" s="75"/>
      <c r="P1542" s="75"/>
      <c r="Q1542" s="75"/>
      <c r="R1542" s="75"/>
    </row>
    <row r="1543" spans="1:18" x14ac:dyDescent="0.25">
      <c r="A1543" s="13" t="str">
        <f>IF(E1543="","",VLOOKUP(E1543,Datos!$A$18:$C$41,3,0))</f>
        <v/>
      </c>
      <c r="B1543" s="13" t="str">
        <f>IF(E1543="","",COUNTIF(E$19:E1543,E1543))</f>
        <v/>
      </c>
      <c r="C1543" s="13" t="str">
        <f t="shared" si="44"/>
        <v>NO</v>
      </c>
      <c r="E1543" s="37"/>
      <c r="F1543" s="37" t="str">
        <f t="shared" si="45"/>
        <v/>
      </c>
      <c r="G1543" s="75"/>
      <c r="H1543" s="75"/>
      <c r="I1543" s="75"/>
      <c r="J1543" s="75"/>
      <c r="K1543" s="75"/>
      <c r="L1543" s="75"/>
      <c r="M1543" s="75"/>
      <c r="N1543" s="75"/>
      <c r="O1543" s="75"/>
      <c r="P1543" s="75"/>
      <c r="Q1543" s="75"/>
      <c r="R1543" s="75"/>
    </row>
    <row r="1544" spans="1:18" x14ac:dyDescent="0.25">
      <c r="A1544" s="13" t="str">
        <f>IF(E1544="","",VLOOKUP(E1544,Datos!$A$18:$C$41,3,0))</f>
        <v/>
      </c>
      <c r="B1544" s="13" t="str">
        <f>IF(E1544="","",COUNTIF(E$19:E1544,E1544))</f>
        <v/>
      </c>
      <c r="C1544" s="13" t="str">
        <f t="shared" si="44"/>
        <v>NO</v>
      </c>
      <c r="E1544" s="37"/>
      <c r="F1544" s="37" t="str">
        <f t="shared" si="45"/>
        <v/>
      </c>
      <c r="G1544" s="75"/>
      <c r="H1544" s="75"/>
      <c r="I1544" s="75"/>
      <c r="J1544" s="75"/>
      <c r="K1544" s="75"/>
      <c r="L1544" s="75"/>
      <c r="M1544" s="75"/>
      <c r="N1544" s="75"/>
      <c r="O1544" s="75"/>
      <c r="P1544" s="75"/>
      <c r="Q1544" s="75"/>
      <c r="R1544" s="75"/>
    </row>
    <row r="1545" spans="1:18" x14ac:dyDescent="0.25">
      <c r="A1545" s="13" t="str">
        <f>IF(E1545="","",VLOOKUP(E1545,Datos!$A$18:$C$41,3,0))</f>
        <v/>
      </c>
      <c r="B1545" s="13" t="str">
        <f>IF(E1545="","",COUNTIF(E$19:E1545,E1545))</f>
        <v/>
      </c>
      <c r="C1545" s="13" t="str">
        <f t="shared" si="44"/>
        <v>NO</v>
      </c>
      <c r="E1545" s="37"/>
      <c r="F1545" s="37" t="str">
        <f t="shared" si="45"/>
        <v/>
      </c>
      <c r="G1545" s="75"/>
      <c r="H1545" s="75"/>
      <c r="I1545" s="75"/>
      <c r="J1545" s="75"/>
      <c r="K1545" s="75"/>
      <c r="L1545" s="75"/>
      <c r="M1545" s="75"/>
      <c r="N1545" s="75"/>
      <c r="O1545" s="75"/>
      <c r="P1545" s="75"/>
      <c r="Q1545" s="75"/>
      <c r="R1545" s="75"/>
    </row>
    <row r="1546" spans="1:18" x14ac:dyDescent="0.25">
      <c r="A1546" s="13" t="str">
        <f>IF(E1546="","",VLOOKUP(E1546,Datos!$A$18:$C$41,3,0))</f>
        <v/>
      </c>
      <c r="B1546" s="13" t="str">
        <f>IF(E1546="","",COUNTIF(E$19:E1546,E1546))</f>
        <v/>
      </c>
      <c r="C1546" s="13" t="str">
        <f t="shared" si="44"/>
        <v>NO</v>
      </c>
      <c r="E1546" s="37"/>
      <c r="F1546" s="37" t="str">
        <f t="shared" si="45"/>
        <v/>
      </c>
      <c r="G1546" s="75"/>
      <c r="H1546" s="75"/>
      <c r="I1546" s="75"/>
      <c r="J1546" s="75"/>
      <c r="K1546" s="75"/>
      <c r="L1546" s="75"/>
      <c r="M1546" s="75"/>
      <c r="N1546" s="75"/>
      <c r="O1546" s="75"/>
      <c r="P1546" s="75"/>
      <c r="Q1546" s="75"/>
      <c r="R1546" s="75"/>
    </row>
    <row r="1547" spans="1:18" x14ac:dyDescent="0.25">
      <c r="A1547" s="13" t="str">
        <f>IF(E1547="","",VLOOKUP(E1547,Datos!$A$18:$C$41,3,0))</f>
        <v/>
      </c>
      <c r="B1547" s="13" t="str">
        <f>IF(E1547="","",COUNTIF(E$19:E1547,E1547))</f>
        <v/>
      </c>
      <c r="C1547" s="13" t="str">
        <f t="shared" si="44"/>
        <v>NO</v>
      </c>
      <c r="E1547" s="37"/>
      <c r="F1547" s="37" t="str">
        <f t="shared" si="45"/>
        <v/>
      </c>
      <c r="G1547" s="75"/>
      <c r="H1547" s="75"/>
      <c r="I1547" s="75"/>
      <c r="J1547" s="75"/>
      <c r="K1547" s="75"/>
      <c r="L1547" s="75"/>
      <c r="M1547" s="75"/>
      <c r="N1547" s="75"/>
      <c r="O1547" s="75"/>
      <c r="P1547" s="75"/>
      <c r="Q1547" s="75"/>
      <c r="R1547" s="75"/>
    </row>
    <row r="1548" spans="1:18" x14ac:dyDescent="0.25">
      <c r="A1548" s="13" t="str">
        <f>IF(E1548="","",VLOOKUP(E1548,Datos!$A$18:$C$41,3,0))</f>
        <v/>
      </c>
      <c r="B1548" s="13" t="str">
        <f>IF(E1548="","",COUNTIF(E$19:E1548,E1548))</f>
        <v/>
      </c>
      <c r="C1548" s="13" t="str">
        <f t="shared" si="44"/>
        <v>NO</v>
      </c>
      <c r="E1548" s="37"/>
      <c r="F1548" s="37" t="str">
        <f t="shared" si="45"/>
        <v/>
      </c>
      <c r="G1548" s="75"/>
      <c r="H1548" s="75"/>
      <c r="I1548" s="75"/>
      <c r="J1548" s="75"/>
      <c r="K1548" s="75"/>
      <c r="L1548" s="75"/>
      <c r="M1548" s="75"/>
      <c r="N1548" s="75"/>
      <c r="O1548" s="75"/>
      <c r="P1548" s="75"/>
      <c r="Q1548" s="75"/>
      <c r="R1548" s="75"/>
    </row>
    <row r="1549" spans="1:18" x14ac:dyDescent="0.25">
      <c r="A1549" s="13" t="str">
        <f>IF(E1549="","",VLOOKUP(E1549,Datos!$A$18:$C$41,3,0))</f>
        <v/>
      </c>
      <c r="B1549" s="13" t="str">
        <f>IF(E1549="","",COUNTIF(E$19:E1549,E1549))</f>
        <v/>
      </c>
      <c r="C1549" s="13" t="str">
        <f t="shared" si="44"/>
        <v>NO</v>
      </c>
      <c r="E1549" s="37"/>
      <c r="F1549" s="37" t="str">
        <f t="shared" si="45"/>
        <v/>
      </c>
      <c r="G1549" s="75"/>
      <c r="H1549" s="75"/>
      <c r="I1549" s="75"/>
      <c r="J1549" s="75"/>
      <c r="K1549" s="75"/>
      <c r="L1549" s="75"/>
      <c r="M1549" s="75"/>
      <c r="N1549" s="75"/>
      <c r="O1549" s="75"/>
      <c r="P1549" s="75"/>
      <c r="Q1549" s="75"/>
      <c r="R1549" s="75"/>
    </row>
    <row r="1550" spans="1:18" x14ac:dyDescent="0.25">
      <c r="A1550" s="13" t="str">
        <f>IF(E1550="","",VLOOKUP(E1550,Datos!$A$18:$C$41,3,0))</f>
        <v/>
      </c>
      <c r="B1550" s="13" t="str">
        <f>IF(E1550="","",COUNTIF(E$19:E1550,E1550))</f>
        <v/>
      </c>
      <c r="C1550" s="13" t="str">
        <f t="shared" si="44"/>
        <v>NO</v>
      </c>
      <c r="E1550" s="37"/>
      <c r="F1550" s="37" t="str">
        <f t="shared" si="45"/>
        <v/>
      </c>
      <c r="G1550" s="75"/>
      <c r="H1550" s="75"/>
      <c r="I1550" s="75"/>
      <c r="J1550" s="75"/>
      <c r="K1550" s="75"/>
      <c r="L1550" s="75"/>
      <c r="M1550" s="75"/>
      <c r="N1550" s="75"/>
      <c r="O1550" s="75"/>
      <c r="P1550" s="75"/>
      <c r="Q1550" s="75"/>
      <c r="R1550" s="75"/>
    </row>
    <row r="1551" spans="1:18" x14ac:dyDescent="0.25">
      <c r="A1551" s="13" t="str">
        <f>IF(E1551="","",VLOOKUP(E1551,Datos!$A$18:$C$41,3,0))</f>
        <v/>
      </c>
      <c r="B1551" s="13" t="str">
        <f>IF(E1551="","",COUNTIF(E$19:E1551,E1551))</f>
        <v/>
      </c>
      <c r="C1551" s="13" t="str">
        <f t="shared" si="44"/>
        <v>NO</v>
      </c>
      <c r="E1551" s="37"/>
      <c r="F1551" s="37" t="str">
        <f t="shared" si="45"/>
        <v/>
      </c>
      <c r="G1551" s="75"/>
      <c r="H1551" s="75"/>
      <c r="I1551" s="75"/>
      <c r="J1551" s="75"/>
      <c r="K1551" s="75"/>
      <c r="L1551" s="75"/>
      <c r="M1551" s="75"/>
      <c r="N1551" s="75"/>
      <c r="O1551" s="75"/>
      <c r="P1551" s="75"/>
      <c r="Q1551" s="75"/>
      <c r="R1551" s="75"/>
    </row>
    <row r="1552" spans="1:18" x14ac:dyDescent="0.25">
      <c r="A1552" s="13" t="str">
        <f>IF(E1552="","",VLOOKUP(E1552,Datos!$A$18:$C$41,3,0))</f>
        <v/>
      </c>
      <c r="B1552" s="13" t="str">
        <f>IF(E1552="","",COUNTIF(E$19:E1552,E1552))</f>
        <v/>
      </c>
      <c r="C1552" s="13" t="str">
        <f t="shared" si="44"/>
        <v>NO</v>
      </c>
      <c r="E1552" s="37"/>
      <c r="F1552" s="37" t="str">
        <f t="shared" si="45"/>
        <v/>
      </c>
      <c r="G1552" s="75"/>
      <c r="H1552" s="75"/>
      <c r="I1552" s="75"/>
      <c r="J1552" s="75"/>
      <c r="K1552" s="75"/>
      <c r="L1552" s="75"/>
      <c r="M1552" s="75"/>
      <c r="N1552" s="75"/>
      <c r="O1552" s="75"/>
      <c r="P1552" s="75"/>
      <c r="Q1552" s="75"/>
      <c r="R1552" s="75"/>
    </row>
    <row r="1553" spans="1:18" x14ac:dyDescent="0.25">
      <c r="A1553" s="13" t="str">
        <f>IF(E1553="","",VLOOKUP(E1553,Datos!$A$18:$C$41,3,0))</f>
        <v/>
      </c>
      <c r="B1553" s="13" t="str">
        <f>IF(E1553="","",COUNTIF(E$19:E1553,E1553))</f>
        <v/>
      </c>
      <c r="C1553" s="13" t="str">
        <f t="shared" si="44"/>
        <v>NO</v>
      </c>
      <c r="E1553" s="37"/>
      <c r="F1553" s="37" t="str">
        <f t="shared" si="45"/>
        <v/>
      </c>
      <c r="G1553" s="75"/>
      <c r="H1553" s="75"/>
      <c r="I1553" s="75"/>
      <c r="J1553" s="75"/>
      <c r="K1553" s="75"/>
      <c r="L1553" s="75"/>
      <c r="M1553" s="75"/>
      <c r="N1553" s="75"/>
      <c r="O1553" s="75"/>
      <c r="P1553" s="75"/>
      <c r="Q1553" s="75"/>
      <c r="R1553" s="75"/>
    </row>
    <row r="1554" spans="1:18" x14ac:dyDescent="0.25">
      <c r="A1554" s="13" t="str">
        <f>IF(E1554="","",VLOOKUP(E1554,Datos!$A$18:$C$41,3,0))</f>
        <v/>
      </c>
      <c r="B1554" s="13" t="str">
        <f>IF(E1554="","",COUNTIF(E$19:E1554,E1554))</f>
        <v/>
      </c>
      <c r="C1554" s="13" t="str">
        <f t="shared" si="44"/>
        <v>NO</v>
      </c>
      <c r="E1554" s="37"/>
      <c r="F1554" s="37" t="str">
        <f t="shared" si="45"/>
        <v/>
      </c>
      <c r="G1554" s="75"/>
      <c r="H1554" s="75"/>
      <c r="I1554" s="75"/>
      <c r="J1554" s="75"/>
      <c r="K1554" s="75"/>
      <c r="L1554" s="75"/>
      <c r="M1554" s="75"/>
      <c r="N1554" s="75"/>
      <c r="O1554" s="75"/>
      <c r="P1554" s="75"/>
      <c r="Q1554" s="75"/>
      <c r="R1554" s="75"/>
    </row>
    <row r="1555" spans="1:18" x14ac:dyDescent="0.25">
      <c r="A1555" s="13" t="str">
        <f>IF(E1555="","",VLOOKUP(E1555,Datos!$A$18:$C$41,3,0))</f>
        <v/>
      </c>
      <c r="B1555" s="13" t="str">
        <f>IF(E1555="","",COUNTIF(E$19:E1555,E1555))</f>
        <v/>
      </c>
      <c r="C1555" s="13" t="str">
        <f t="shared" si="44"/>
        <v>NO</v>
      </c>
      <c r="E1555" s="37"/>
      <c r="F1555" s="37" t="str">
        <f t="shared" si="45"/>
        <v/>
      </c>
      <c r="G1555" s="75"/>
      <c r="H1555" s="75"/>
      <c r="I1555" s="75"/>
      <c r="J1555" s="75"/>
      <c r="K1555" s="75"/>
      <c r="L1555" s="75"/>
      <c r="M1555" s="75"/>
      <c r="N1555" s="75"/>
      <c r="O1555" s="75"/>
      <c r="P1555" s="75"/>
      <c r="Q1555" s="75"/>
      <c r="R1555" s="75"/>
    </row>
    <row r="1556" spans="1:18" x14ac:dyDescent="0.25">
      <c r="A1556" s="13" t="str">
        <f>IF(E1556="","",VLOOKUP(E1556,Datos!$A$18:$C$41,3,0))</f>
        <v/>
      </c>
      <c r="B1556" s="13" t="str">
        <f>IF(E1556="","",COUNTIF(E$19:E1556,E1556))</f>
        <v/>
      </c>
      <c r="C1556" s="13" t="str">
        <f t="shared" si="44"/>
        <v>NO</v>
      </c>
      <c r="E1556" s="37"/>
      <c r="F1556" s="37" t="str">
        <f t="shared" si="45"/>
        <v/>
      </c>
      <c r="G1556" s="75"/>
      <c r="H1556" s="75"/>
      <c r="I1556" s="75"/>
      <c r="J1556" s="75"/>
      <c r="K1556" s="75"/>
      <c r="L1556" s="75"/>
      <c r="M1556" s="75"/>
      <c r="N1556" s="75"/>
      <c r="O1556" s="75"/>
      <c r="P1556" s="75"/>
      <c r="Q1556" s="75"/>
      <c r="R1556" s="75"/>
    </row>
    <row r="1557" spans="1:18" x14ac:dyDescent="0.25">
      <c r="A1557" s="13" t="str">
        <f>IF(E1557="","",VLOOKUP(E1557,Datos!$A$18:$C$41,3,0))</f>
        <v/>
      </c>
      <c r="B1557" s="13" t="str">
        <f>IF(E1557="","",COUNTIF(E$19:E1557,E1557))</f>
        <v/>
      </c>
      <c r="C1557" s="13" t="str">
        <f t="shared" si="44"/>
        <v>NO</v>
      </c>
      <c r="E1557" s="37"/>
      <c r="F1557" s="37" t="str">
        <f t="shared" si="45"/>
        <v/>
      </c>
      <c r="G1557" s="75"/>
      <c r="H1557" s="75"/>
      <c r="I1557" s="75"/>
      <c r="J1557" s="75"/>
      <c r="K1557" s="75"/>
      <c r="L1557" s="75"/>
      <c r="M1557" s="75"/>
      <c r="N1557" s="75"/>
      <c r="O1557" s="75"/>
      <c r="P1557" s="75"/>
      <c r="Q1557" s="75"/>
      <c r="R1557" s="75"/>
    </row>
    <row r="1558" spans="1:18" x14ac:dyDescent="0.25">
      <c r="A1558" s="13" t="str">
        <f>IF(E1558="","",VLOOKUP(E1558,Datos!$A$18:$C$41,3,0))</f>
        <v/>
      </c>
      <c r="B1558" s="13" t="str">
        <f>IF(E1558="","",COUNTIF(E$19:E1558,E1558))</f>
        <v/>
      </c>
      <c r="C1558" s="13" t="str">
        <f t="shared" si="44"/>
        <v>NO</v>
      </c>
      <c r="E1558" s="37"/>
      <c r="F1558" s="37" t="str">
        <f t="shared" si="45"/>
        <v/>
      </c>
      <c r="G1558" s="75"/>
      <c r="H1558" s="75"/>
      <c r="I1558" s="75"/>
      <c r="J1558" s="75"/>
      <c r="K1558" s="75"/>
      <c r="L1558" s="75"/>
      <c r="M1558" s="75"/>
      <c r="N1558" s="75"/>
      <c r="O1558" s="75"/>
      <c r="P1558" s="75"/>
      <c r="Q1558" s="75"/>
      <c r="R1558" s="75"/>
    </row>
    <row r="1559" spans="1:18" x14ac:dyDescent="0.25">
      <c r="A1559" s="13" t="str">
        <f>IF(E1559="","",VLOOKUP(E1559,Datos!$A$18:$C$41,3,0))</f>
        <v/>
      </c>
      <c r="B1559" s="13" t="str">
        <f>IF(E1559="","",COUNTIF(E$19:E1559,E1559))</f>
        <v/>
      </c>
      <c r="C1559" s="13" t="str">
        <f t="shared" si="44"/>
        <v>NO</v>
      </c>
      <c r="E1559" s="37"/>
      <c r="F1559" s="37" t="str">
        <f t="shared" si="45"/>
        <v/>
      </c>
      <c r="G1559" s="75"/>
      <c r="H1559" s="75"/>
      <c r="I1559" s="75"/>
      <c r="J1559" s="75"/>
      <c r="K1559" s="75"/>
      <c r="L1559" s="75"/>
      <c r="M1559" s="75"/>
      <c r="N1559" s="75"/>
      <c r="O1559" s="75"/>
      <c r="P1559" s="75"/>
      <c r="Q1559" s="75"/>
      <c r="R1559" s="75"/>
    </row>
    <row r="1560" spans="1:18" x14ac:dyDescent="0.25">
      <c r="A1560" s="13" t="str">
        <f>IF(E1560="","",VLOOKUP(E1560,Datos!$A$18:$C$41,3,0))</f>
        <v/>
      </c>
      <c r="B1560" s="13" t="str">
        <f>IF(E1560="","",COUNTIF(E$19:E1560,E1560))</f>
        <v/>
      </c>
      <c r="C1560" s="13" t="str">
        <f t="shared" si="44"/>
        <v>NO</v>
      </c>
      <c r="E1560" s="37"/>
      <c r="F1560" s="37" t="str">
        <f t="shared" si="45"/>
        <v/>
      </c>
      <c r="G1560" s="75"/>
      <c r="H1560" s="75"/>
      <c r="I1560" s="75"/>
      <c r="J1560" s="75"/>
      <c r="K1560" s="75"/>
      <c r="L1560" s="75"/>
      <c r="M1560" s="75"/>
      <c r="N1560" s="75"/>
      <c r="O1560" s="75"/>
      <c r="P1560" s="75"/>
      <c r="Q1560" s="75"/>
      <c r="R1560" s="75"/>
    </row>
    <row r="1561" spans="1:18" x14ac:dyDescent="0.25">
      <c r="A1561" s="13" t="str">
        <f>IF(E1561="","",VLOOKUP(E1561,Datos!$A$18:$C$41,3,0))</f>
        <v/>
      </c>
      <c r="B1561" s="13" t="str">
        <f>IF(E1561="","",COUNTIF(E$19:E1561,E1561))</f>
        <v/>
      </c>
      <c r="C1561" s="13" t="str">
        <f t="shared" si="44"/>
        <v>NO</v>
      </c>
      <c r="E1561" s="37"/>
      <c r="F1561" s="37" t="str">
        <f t="shared" si="45"/>
        <v/>
      </c>
      <c r="G1561" s="75"/>
      <c r="H1561" s="75"/>
      <c r="I1561" s="75"/>
      <c r="J1561" s="75"/>
      <c r="K1561" s="75"/>
      <c r="L1561" s="75"/>
      <c r="M1561" s="75"/>
      <c r="N1561" s="75"/>
      <c r="O1561" s="75"/>
      <c r="P1561" s="75"/>
      <c r="Q1561" s="75"/>
      <c r="R1561" s="75"/>
    </row>
    <row r="1562" spans="1:18" x14ac:dyDescent="0.25">
      <c r="A1562" s="13" t="str">
        <f>IF(E1562="","",VLOOKUP(E1562,Datos!$A$18:$C$41,3,0))</f>
        <v/>
      </c>
      <c r="B1562" s="13" t="str">
        <f>IF(E1562="","",COUNTIF(E$19:E1562,E1562))</f>
        <v/>
      </c>
      <c r="C1562" s="13" t="str">
        <f t="shared" si="44"/>
        <v>NO</v>
      </c>
      <c r="E1562" s="37"/>
      <c r="F1562" s="37" t="str">
        <f t="shared" si="45"/>
        <v/>
      </c>
      <c r="G1562" s="75"/>
      <c r="H1562" s="75"/>
      <c r="I1562" s="75"/>
      <c r="J1562" s="75"/>
      <c r="K1562" s="75"/>
      <c r="L1562" s="75"/>
      <c r="M1562" s="75"/>
      <c r="N1562" s="75"/>
      <c r="O1562" s="75"/>
      <c r="P1562" s="75"/>
      <c r="Q1562" s="75"/>
      <c r="R1562" s="75"/>
    </row>
    <row r="1563" spans="1:18" x14ac:dyDescent="0.25">
      <c r="A1563" s="13" t="str">
        <f>IF(E1563="","",VLOOKUP(E1563,Datos!$A$18:$C$41,3,0))</f>
        <v/>
      </c>
      <c r="B1563" s="13" t="str">
        <f>IF(E1563="","",COUNTIF(E$19:E1563,E1563))</f>
        <v/>
      </c>
      <c r="C1563" s="13" t="str">
        <f t="shared" si="44"/>
        <v>NO</v>
      </c>
      <c r="E1563" s="37"/>
      <c r="F1563" s="37" t="str">
        <f t="shared" si="45"/>
        <v/>
      </c>
      <c r="G1563" s="75"/>
      <c r="H1563" s="75"/>
      <c r="I1563" s="75"/>
      <c r="J1563" s="75"/>
      <c r="K1563" s="75"/>
      <c r="L1563" s="75"/>
      <c r="M1563" s="75"/>
      <c r="N1563" s="75"/>
      <c r="O1563" s="75"/>
      <c r="P1563" s="75"/>
      <c r="Q1563" s="75"/>
      <c r="R1563" s="75"/>
    </row>
    <row r="1564" spans="1:18" x14ac:dyDescent="0.25">
      <c r="A1564" s="13" t="str">
        <f>IF(E1564="","",VLOOKUP(E1564,Datos!$A$18:$C$41,3,0))</f>
        <v/>
      </c>
      <c r="B1564" s="13" t="str">
        <f>IF(E1564="","",COUNTIF(E$19:E1564,E1564))</f>
        <v/>
      </c>
      <c r="C1564" s="13" t="str">
        <f t="shared" si="44"/>
        <v>NO</v>
      </c>
      <c r="E1564" s="37"/>
      <c r="F1564" s="37" t="str">
        <f t="shared" si="45"/>
        <v/>
      </c>
      <c r="G1564" s="75"/>
      <c r="H1564" s="75"/>
      <c r="I1564" s="75"/>
      <c r="J1564" s="75"/>
      <c r="K1564" s="75"/>
      <c r="L1564" s="75"/>
      <c r="M1564" s="75"/>
      <c r="N1564" s="75"/>
      <c r="O1564" s="75"/>
      <c r="P1564" s="75"/>
      <c r="Q1564" s="75"/>
      <c r="R1564" s="75"/>
    </row>
    <row r="1565" spans="1:18" x14ac:dyDescent="0.25">
      <c r="A1565" s="13" t="str">
        <f>IF(E1565="","",VLOOKUP(E1565,Datos!$A$18:$C$41,3,0))</f>
        <v/>
      </c>
      <c r="B1565" s="13" t="str">
        <f>IF(E1565="","",COUNTIF(E$19:E1565,E1565))</f>
        <v/>
      </c>
      <c r="C1565" s="13" t="str">
        <f t="shared" si="44"/>
        <v>NO</v>
      </c>
      <c r="E1565" s="37"/>
      <c r="F1565" s="37" t="str">
        <f t="shared" si="45"/>
        <v/>
      </c>
      <c r="G1565" s="75"/>
      <c r="H1565" s="75"/>
      <c r="I1565" s="75"/>
      <c r="J1565" s="75"/>
      <c r="K1565" s="75"/>
      <c r="L1565" s="75"/>
      <c r="M1565" s="75"/>
      <c r="N1565" s="75"/>
      <c r="O1565" s="75"/>
      <c r="P1565" s="75"/>
      <c r="Q1565" s="75"/>
      <c r="R1565" s="75"/>
    </row>
    <row r="1566" spans="1:18" x14ac:dyDescent="0.25">
      <c r="A1566" s="13" t="str">
        <f>IF(E1566="","",VLOOKUP(E1566,Datos!$A$18:$C$41,3,0))</f>
        <v/>
      </c>
      <c r="B1566" s="13" t="str">
        <f>IF(E1566="","",COUNTIF(E$19:E1566,E1566))</f>
        <v/>
      </c>
      <c r="C1566" s="13" t="str">
        <f t="shared" si="44"/>
        <v>NO</v>
      </c>
      <c r="E1566" s="37"/>
      <c r="F1566" s="37" t="str">
        <f t="shared" si="45"/>
        <v/>
      </c>
      <c r="G1566" s="75"/>
      <c r="H1566" s="75"/>
      <c r="I1566" s="75"/>
      <c r="J1566" s="75"/>
      <c r="K1566" s="75"/>
      <c r="L1566" s="75"/>
      <c r="M1566" s="75"/>
      <c r="N1566" s="75"/>
      <c r="O1566" s="75"/>
      <c r="P1566" s="75"/>
      <c r="Q1566" s="75"/>
      <c r="R1566" s="75"/>
    </row>
    <row r="1567" spans="1:18" x14ac:dyDescent="0.25">
      <c r="A1567" s="13" t="str">
        <f>IF(E1567="","",VLOOKUP(E1567,Datos!$A$18:$C$41,3,0))</f>
        <v/>
      </c>
      <c r="B1567" s="13" t="str">
        <f>IF(E1567="","",COUNTIF(E$19:E1567,E1567))</f>
        <v/>
      </c>
      <c r="C1567" s="13" t="str">
        <f t="shared" si="44"/>
        <v>NO</v>
      </c>
      <c r="E1567" s="37"/>
      <c r="F1567" s="37" t="str">
        <f t="shared" si="45"/>
        <v/>
      </c>
      <c r="G1567" s="75"/>
      <c r="H1567" s="75"/>
      <c r="I1567" s="75"/>
      <c r="J1567" s="75"/>
      <c r="K1567" s="75"/>
      <c r="L1567" s="75"/>
      <c r="M1567" s="75"/>
      <c r="N1567" s="75"/>
      <c r="O1567" s="75"/>
      <c r="P1567" s="75"/>
      <c r="Q1567" s="75"/>
      <c r="R1567" s="75"/>
    </row>
    <row r="1568" spans="1:18" x14ac:dyDescent="0.25">
      <c r="A1568" s="13" t="str">
        <f>IF(E1568="","",VLOOKUP(E1568,Datos!$A$18:$C$41,3,0))</f>
        <v/>
      </c>
      <c r="B1568" s="13" t="str">
        <f>IF(E1568="","",COUNTIF(E$19:E1568,E1568))</f>
        <v/>
      </c>
      <c r="C1568" s="13" t="str">
        <f t="shared" si="44"/>
        <v>NO</v>
      </c>
      <c r="E1568" s="37"/>
      <c r="F1568" s="37" t="str">
        <f t="shared" si="45"/>
        <v/>
      </c>
      <c r="G1568" s="75"/>
      <c r="H1568" s="75"/>
      <c r="I1568" s="75"/>
      <c r="J1568" s="75"/>
      <c r="K1568" s="75"/>
      <c r="L1568" s="75"/>
      <c r="M1568" s="75"/>
      <c r="N1568" s="75"/>
      <c r="O1568" s="75"/>
      <c r="P1568" s="75"/>
      <c r="Q1568" s="75"/>
      <c r="R1568" s="75"/>
    </row>
    <row r="1569" spans="1:18" x14ac:dyDescent="0.25">
      <c r="A1569" s="13" t="str">
        <f>IF(E1569="","",VLOOKUP(E1569,Datos!$A$18:$C$41,3,0))</f>
        <v/>
      </c>
      <c r="B1569" s="13" t="str">
        <f>IF(E1569="","",COUNTIF(E$19:E1569,E1569))</f>
        <v/>
      </c>
      <c r="C1569" s="13" t="str">
        <f t="shared" si="44"/>
        <v>NO</v>
      </c>
      <c r="E1569" s="37"/>
      <c r="F1569" s="37" t="str">
        <f t="shared" si="45"/>
        <v/>
      </c>
      <c r="G1569" s="75"/>
      <c r="H1569" s="75"/>
      <c r="I1569" s="75"/>
      <c r="J1569" s="75"/>
      <c r="K1569" s="75"/>
      <c r="L1569" s="75"/>
      <c r="M1569" s="75"/>
      <c r="N1569" s="75"/>
      <c r="O1569" s="75"/>
      <c r="P1569" s="75"/>
      <c r="Q1569" s="75"/>
      <c r="R1569" s="75"/>
    </row>
    <row r="1570" spans="1:18" x14ac:dyDescent="0.25">
      <c r="A1570" s="13" t="str">
        <f>IF(E1570="","",VLOOKUP(E1570,Datos!$A$18:$C$41,3,0))</f>
        <v/>
      </c>
      <c r="B1570" s="13" t="str">
        <f>IF(E1570="","",COUNTIF(E$19:E1570,E1570))</f>
        <v/>
      </c>
      <c r="C1570" s="13" t="str">
        <f t="shared" si="44"/>
        <v>NO</v>
      </c>
      <c r="E1570" s="37"/>
      <c r="F1570" s="37" t="str">
        <f t="shared" si="45"/>
        <v/>
      </c>
      <c r="G1570" s="75"/>
      <c r="H1570" s="75"/>
      <c r="I1570" s="75"/>
      <c r="J1570" s="75"/>
      <c r="K1570" s="75"/>
      <c r="L1570" s="75"/>
      <c r="M1570" s="75"/>
      <c r="N1570" s="75"/>
      <c r="O1570" s="75"/>
      <c r="P1570" s="75"/>
      <c r="Q1570" s="75"/>
      <c r="R1570" s="75"/>
    </row>
    <row r="1571" spans="1:18" x14ac:dyDescent="0.25">
      <c r="A1571" s="13" t="str">
        <f>IF(E1571="","",VLOOKUP(E1571,Datos!$A$18:$C$41,3,0))</f>
        <v/>
      </c>
      <c r="B1571" s="13" t="str">
        <f>IF(E1571="","",COUNTIF(E$19:E1571,E1571))</f>
        <v/>
      </c>
      <c r="C1571" s="13" t="str">
        <f t="shared" si="44"/>
        <v>NO</v>
      </c>
      <c r="E1571" s="37"/>
      <c r="F1571" s="37" t="str">
        <f t="shared" si="45"/>
        <v/>
      </c>
      <c r="G1571" s="75"/>
      <c r="H1571" s="75"/>
      <c r="I1571" s="75"/>
      <c r="J1571" s="75"/>
      <c r="K1571" s="75"/>
      <c r="L1571" s="75"/>
      <c r="M1571" s="75"/>
      <c r="N1571" s="75"/>
      <c r="O1571" s="75"/>
      <c r="P1571" s="75"/>
      <c r="Q1571" s="75"/>
      <c r="R1571" s="75"/>
    </row>
    <row r="1572" spans="1:18" x14ac:dyDescent="0.25">
      <c r="A1572" s="13" t="str">
        <f>IF(E1572="","",VLOOKUP(E1572,Datos!$A$18:$C$41,3,0))</f>
        <v/>
      </c>
      <c r="B1572" s="13" t="str">
        <f>IF(E1572="","",COUNTIF(E$19:E1572,E1572))</f>
        <v/>
      </c>
      <c r="C1572" s="13" t="str">
        <f t="shared" si="44"/>
        <v>NO</v>
      </c>
      <c r="E1572" s="37"/>
      <c r="F1572" s="37" t="str">
        <f t="shared" si="45"/>
        <v/>
      </c>
      <c r="G1572" s="75"/>
      <c r="H1572" s="75"/>
      <c r="I1572" s="75"/>
      <c r="J1572" s="75"/>
      <c r="K1572" s="75"/>
      <c r="L1572" s="75"/>
      <c r="M1572" s="75"/>
      <c r="N1572" s="75"/>
      <c r="O1572" s="75"/>
      <c r="P1572" s="75"/>
      <c r="Q1572" s="75"/>
      <c r="R1572" s="75"/>
    </row>
    <row r="1573" spans="1:18" x14ac:dyDescent="0.25">
      <c r="A1573" s="13" t="str">
        <f>IF(E1573="","",VLOOKUP(E1573,Datos!$A$18:$C$41,3,0))</f>
        <v/>
      </c>
      <c r="B1573" s="13" t="str">
        <f>IF(E1573="","",COUNTIF(E$19:E1573,E1573))</f>
        <v/>
      </c>
      <c r="C1573" s="13" t="str">
        <f t="shared" si="44"/>
        <v>NO</v>
      </c>
      <c r="E1573" s="37"/>
      <c r="F1573" s="37" t="str">
        <f t="shared" si="45"/>
        <v/>
      </c>
      <c r="G1573" s="75"/>
      <c r="H1573" s="75"/>
      <c r="I1573" s="75"/>
      <c r="J1573" s="75"/>
      <c r="K1573" s="75"/>
      <c r="L1573" s="75"/>
      <c r="M1573" s="75"/>
      <c r="N1573" s="75"/>
      <c r="O1573" s="75"/>
      <c r="P1573" s="75"/>
      <c r="Q1573" s="75"/>
      <c r="R1573" s="75"/>
    </row>
    <row r="1574" spans="1:18" x14ac:dyDescent="0.25">
      <c r="A1574" s="13" t="str">
        <f>IF(E1574="","",VLOOKUP(E1574,Datos!$A$18:$C$41,3,0))</f>
        <v/>
      </c>
      <c r="B1574" s="13" t="str">
        <f>IF(E1574="","",COUNTIF(E$19:E1574,E1574))</f>
        <v/>
      </c>
      <c r="C1574" s="13" t="str">
        <f t="shared" si="44"/>
        <v>NO</v>
      </c>
      <c r="E1574" s="37"/>
      <c r="F1574" s="37" t="str">
        <f t="shared" si="45"/>
        <v/>
      </c>
      <c r="G1574" s="75"/>
      <c r="H1574" s="75"/>
      <c r="I1574" s="75"/>
      <c r="J1574" s="75"/>
      <c r="K1574" s="75"/>
      <c r="L1574" s="75"/>
      <c r="M1574" s="75"/>
      <c r="N1574" s="75"/>
      <c r="O1574" s="75"/>
      <c r="P1574" s="75"/>
      <c r="Q1574" s="75"/>
      <c r="R1574" s="75"/>
    </row>
    <row r="1575" spans="1:18" x14ac:dyDescent="0.25">
      <c r="A1575" s="13" t="str">
        <f>IF(E1575="","",VLOOKUP(E1575,Datos!$A$18:$C$41,3,0))</f>
        <v/>
      </c>
      <c r="B1575" s="13" t="str">
        <f>IF(E1575="","",COUNTIF(E$19:E1575,E1575))</f>
        <v/>
      </c>
      <c r="C1575" s="13" t="str">
        <f t="shared" si="44"/>
        <v>NO</v>
      </c>
      <c r="E1575" s="37"/>
      <c r="F1575" s="37" t="str">
        <f t="shared" si="45"/>
        <v/>
      </c>
      <c r="G1575" s="75"/>
      <c r="H1575" s="75"/>
      <c r="I1575" s="75"/>
      <c r="J1575" s="75"/>
      <c r="K1575" s="75"/>
      <c r="L1575" s="75"/>
      <c r="M1575" s="75"/>
      <c r="N1575" s="75"/>
      <c r="O1575" s="75"/>
      <c r="P1575" s="75"/>
      <c r="Q1575" s="75"/>
      <c r="R1575" s="75"/>
    </row>
    <row r="1576" spans="1:18" x14ac:dyDescent="0.25">
      <c r="A1576" s="13" t="str">
        <f>IF(E1576="","",VLOOKUP(E1576,Datos!$A$18:$C$41,3,0))</f>
        <v/>
      </c>
      <c r="B1576" s="13" t="str">
        <f>IF(E1576="","",COUNTIF(E$19:E1576,E1576))</f>
        <v/>
      </c>
      <c r="C1576" s="13" t="str">
        <f t="shared" si="44"/>
        <v>NO</v>
      </c>
      <c r="E1576" s="37"/>
      <c r="F1576" s="37" t="str">
        <f t="shared" si="45"/>
        <v/>
      </c>
      <c r="G1576" s="75"/>
      <c r="H1576" s="75"/>
      <c r="I1576" s="75"/>
      <c r="J1576" s="75"/>
      <c r="K1576" s="75"/>
      <c r="L1576" s="75"/>
      <c r="M1576" s="75"/>
      <c r="N1576" s="75"/>
      <c r="O1576" s="75"/>
      <c r="P1576" s="75"/>
      <c r="Q1576" s="75"/>
      <c r="R1576" s="75"/>
    </row>
    <row r="1577" spans="1:18" x14ac:dyDescent="0.25">
      <c r="A1577" s="13" t="str">
        <f>IF(E1577="","",VLOOKUP(E1577,Datos!$A$18:$C$41,3,0))</f>
        <v/>
      </c>
      <c r="B1577" s="13" t="str">
        <f>IF(E1577="","",COUNTIF(E$19:E1577,E1577))</f>
        <v/>
      </c>
      <c r="C1577" s="13" t="str">
        <f t="shared" si="44"/>
        <v>NO</v>
      </c>
      <c r="E1577" s="37"/>
      <c r="F1577" s="37" t="str">
        <f t="shared" si="45"/>
        <v/>
      </c>
      <c r="G1577" s="75"/>
      <c r="H1577" s="75"/>
      <c r="I1577" s="75"/>
      <c r="J1577" s="75"/>
      <c r="K1577" s="75"/>
      <c r="L1577" s="75"/>
      <c r="M1577" s="75"/>
      <c r="N1577" s="75"/>
      <c r="O1577" s="75"/>
      <c r="P1577" s="75"/>
      <c r="Q1577" s="75"/>
      <c r="R1577" s="75"/>
    </row>
    <row r="1578" spans="1:18" x14ac:dyDescent="0.25">
      <c r="A1578" s="13" t="str">
        <f>IF(E1578="","",VLOOKUP(E1578,Datos!$A$18:$C$41,3,0))</f>
        <v/>
      </c>
      <c r="B1578" s="13" t="str">
        <f>IF(E1578="","",COUNTIF(E$19:E1578,E1578))</f>
        <v/>
      </c>
      <c r="C1578" s="13" t="str">
        <f t="shared" si="44"/>
        <v>NO</v>
      </c>
      <c r="E1578" s="37"/>
      <c r="F1578" s="37" t="str">
        <f t="shared" si="45"/>
        <v/>
      </c>
      <c r="G1578" s="75"/>
      <c r="H1578" s="75"/>
      <c r="I1578" s="75"/>
      <c r="J1578" s="75"/>
      <c r="K1578" s="75"/>
      <c r="L1578" s="75"/>
      <c r="M1578" s="75"/>
      <c r="N1578" s="75"/>
      <c r="O1578" s="75"/>
      <c r="P1578" s="75"/>
      <c r="Q1578" s="75"/>
      <c r="R1578" s="75"/>
    </row>
    <row r="1579" spans="1:18" x14ac:dyDescent="0.25">
      <c r="A1579" s="13" t="str">
        <f>IF(E1579="","",VLOOKUP(E1579,Datos!$A$18:$C$41,3,0))</f>
        <v/>
      </c>
      <c r="B1579" s="13" t="str">
        <f>IF(E1579="","",COUNTIF(E$19:E1579,E1579))</f>
        <v/>
      </c>
      <c r="C1579" s="13" t="str">
        <f t="shared" si="44"/>
        <v>NO</v>
      </c>
      <c r="E1579" s="37"/>
      <c r="F1579" s="37" t="str">
        <f t="shared" si="45"/>
        <v/>
      </c>
      <c r="G1579" s="75"/>
      <c r="H1579" s="75"/>
      <c r="I1579" s="75"/>
      <c r="J1579" s="75"/>
      <c r="K1579" s="75"/>
      <c r="L1579" s="75"/>
      <c r="M1579" s="75"/>
      <c r="N1579" s="75"/>
      <c r="O1579" s="75"/>
      <c r="P1579" s="75"/>
      <c r="Q1579" s="75"/>
      <c r="R1579" s="75"/>
    </row>
    <row r="1580" spans="1:18" x14ac:dyDescent="0.25">
      <c r="A1580" s="13" t="str">
        <f>IF(E1580="","",VLOOKUP(E1580,Datos!$A$18:$C$41,3,0))</f>
        <v/>
      </c>
      <c r="B1580" s="13" t="str">
        <f>IF(E1580="","",COUNTIF(E$19:E1580,E1580))</f>
        <v/>
      </c>
      <c r="C1580" s="13" t="str">
        <f t="shared" si="44"/>
        <v>NO</v>
      </c>
      <c r="E1580" s="37"/>
      <c r="F1580" s="37" t="str">
        <f t="shared" si="45"/>
        <v/>
      </c>
      <c r="G1580" s="75"/>
      <c r="H1580" s="75"/>
      <c r="I1580" s="75"/>
      <c r="J1580" s="75"/>
      <c r="K1580" s="75"/>
      <c r="L1580" s="75"/>
      <c r="M1580" s="75"/>
      <c r="N1580" s="75"/>
      <c r="O1580" s="75"/>
      <c r="P1580" s="75"/>
      <c r="Q1580" s="75"/>
      <c r="R1580" s="75"/>
    </row>
    <row r="1581" spans="1:18" x14ac:dyDescent="0.25">
      <c r="A1581" s="13" t="str">
        <f>IF(E1581="","",VLOOKUP(E1581,Datos!$A$18:$C$41,3,0))</f>
        <v/>
      </c>
      <c r="B1581" s="13" t="str">
        <f>IF(E1581="","",COUNTIF(E$19:E1581,E1581))</f>
        <v/>
      </c>
      <c r="C1581" s="13" t="str">
        <f t="shared" si="44"/>
        <v>NO</v>
      </c>
      <c r="E1581" s="37"/>
      <c r="F1581" s="37" t="str">
        <f t="shared" si="45"/>
        <v/>
      </c>
      <c r="G1581" s="75"/>
      <c r="H1581" s="75"/>
      <c r="I1581" s="75"/>
      <c r="J1581" s="75"/>
      <c r="K1581" s="75"/>
      <c r="L1581" s="75"/>
      <c r="M1581" s="75"/>
      <c r="N1581" s="75"/>
      <c r="O1581" s="75"/>
      <c r="P1581" s="75"/>
      <c r="Q1581" s="75"/>
      <c r="R1581" s="75"/>
    </row>
    <row r="1582" spans="1:18" x14ac:dyDescent="0.25">
      <c r="A1582" s="13" t="str">
        <f>IF(E1582="","",VLOOKUP(E1582,Datos!$A$18:$C$41,3,0))</f>
        <v/>
      </c>
      <c r="B1582" s="13" t="str">
        <f>IF(E1582="","",COUNTIF(E$19:E1582,E1582))</f>
        <v/>
      </c>
      <c r="C1582" s="13" t="str">
        <f t="shared" si="44"/>
        <v>NO</v>
      </c>
      <c r="E1582" s="37"/>
      <c r="F1582" s="37" t="str">
        <f t="shared" si="45"/>
        <v/>
      </c>
      <c r="G1582" s="75"/>
      <c r="H1582" s="75"/>
      <c r="I1582" s="75"/>
      <c r="J1582" s="75"/>
      <c r="K1582" s="75"/>
      <c r="L1582" s="75"/>
      <c r="M1582" s="75"/>
      <c r="N1582" s="75"/>
      <c r="O1582" s="75"/>
      <c r="P1582" s="75"/>
      <c r="Q1582" s="75"/>
      <c r="R1582" s="75"/>
    </row>
    <row r="1583" spans="1:18" x14ac:dyDescent="0.25">
      <c r="A1583" s="13" t="str">
        <f>IF(E1583="","",VLOOKUP(E1583,Datos!$A$18:$C$41,3,0))</f>
        <v/>
      </c>
      <c r="B1583" s="13" t="str">
        <f>IF(E1583="","",COUNTIF(E$19:E1583,E1583))</f>
        <v/>
      </c>
      <c r="C1583" s="13" t="str">
        <f t="shared" si="44"/>
        <v>NO</v>
      </c>
      <c r="E1583" s="37"/>
      <c r="F1583" s="37" t="str">
        <f t="shared" si="45"/>
        <v/>
      </c>
      <c r="G1583" s="75"/>
      <c r="H1583" s="75"/>
      <c r="I1583" s="75"/>
      <c r="J1583" s="75"/>
      <c r="K1583" s="75"/>
      <c r="L1583" s="75"/>
      <c r="M1583" s="75"/>
      <c r="N1583" s="75"/>
      <c r="O1583" s="75"/>
      <c r="P1583" s="75"/>
      <c r="Q1583" s="75"/>
      <c r="R1583" s="75"/>
    </row>
    <row r="1584" spans="1:18" x14ac:dyDescent="0.25">
      <c r="A1584" s="13" t="str">
        <f>IF(E1584="","",VLOOKUP(E1584,Datos!$A$18:$C$41,3,0))</f>
        <v/>
      </c>
      <c r="B1584" s="13" t="str">
        <f>IF(E1584="","",COUNTIF(E$19:E1584,E1584))</f>
        <v/>
      </c>
      <c r="C1584" s="13" t="str">
        <f t="shared" si="44"/>
        <v>NO</v>
      </c>
      <c r="E1584" s="37"/>
      <c r="F1584" s="37" t="str">
        <f t="shared" si="45"/>
        <v/>
      </c>
      <c r="G1584" s="75"/>
      <c r="H1584" s="75"/>
      <c r="I1584" s="75"/>
      <c r="J1584" s="75"/>
      <c r="K1584" s="75"/>
      <c r="L1584" s="75"/>
      <c r="M1584" s="75"/>
      <c r="N1584" s="75"/>
      <c r="O1584" s="75"/>
      <c r="P1584" s="75"/>
      <c r="Q1584" s="75"/>
      <c r="R1584" s="75"/>
    </row>
    <row r="1585" spans="1:18" x14ac:dyDescent="0.25">
      <c r="A1585" s="13" t="str">
        <f>IF(E1585="","",VLOOKUP(E1585,Datos!$A$18:$C$41,3,0))</f>
        <v/>
      </c>
      <c r="B1585" s="13" t="str">
        <f>IF(E1585="","",COUNTIF(E$19:E1585,E1585))</f>
        <v/>
      </c>
      <c r="C1585" s="13" t="str">
        <f t="shared" si="44"/>
        <v>NO</v>
      </c>
      <c r="E1585" s="37"/>
      <c r="F1585" s="37" t="str">
        <f t="shared" si="45"/>
        <v/>
      </c>
      <c r="G1585" s="75"/>
      <c r="H1585" s="75"/>
      <c r="I1585" s="75"/>
      <c r="J1585" s="75"/>
      <c r="K1585" s="75"/>
      <c r="L1585" s="75"/>
      <c r="M1585" s="75"/>
      <c r="N1585" s="75"/>
      <c r="O1585" s="75"/>
      <c r="P1585" s="75"/>
      <c r="Q1585" s="75"/>
      <c r="R1585" s="75"/>
    </row>
    <row r="1586" spans="1:18" x14ac:dyDescent="0.25">
      <c r="A1586" s="13" t="str">
        <f>IF(E1586="","",VLOOKUP(E1586,Datos!$A$18:$C$41,3,0))</f>
        <v/>
      </c>
      <c r="B1586" s="13" t="str">
        <f>IF(E1586="","",COUNTIF(E$19:E1586,E1586))</f>
        <v/>
      </c>
      <c r="C1586" s="13" t="str">
        <f t="shared" si="44"/>
        <v>NO</v>
      </c>
      <c r="E1586" s="37"/>
      <c r="F1586" s="37" t="str">
        <f t="shared" si="45"/>
        <v/>
      </c>
      <c r="G1586" s="75"/>
      <c r="H1586" s="75"/>
      <c r="I1586" s="75"/>
      <c r="J1586" s="75"/>
      <c r="K1586" s="75"/>
      <c r="L1586" s="75"/>
      <c r="M1586" s="75"/>
      <c r="N1586" s="75"/>
      <c r="O1586" s="75"/>
      <c r="P1586" s="75"/>
      <c r="Q1586" s="75"/>
      <c r="R1586" s="75"/>
    </row>
    <row r="1587" spans="1:18" x14ac:dyDescent="0.25">
      <c r="A1587" s="13" t="str">
        <f>IF(E1587="","",VLOOKUP(E1587,Datos!$A$18:$C$41,3,0))</f>
        <v/>
      </c>
      <c r="B1587" s="13" t="str">
        <f>IF(E1587="","",COUNTIF(E$19:E1587,E1587))</f>
        <v/>
      </c>
      <c r="C1587" s="13" t="str">
        <f t="shared" si="44"/>
        <v>NO</v>
      </c>
      <c r="E1587" s="37"/>
      <c r="F1587" s="37" t="str">
        <f t="shared" si="45"/>
        <v/>
      </c>
      <c r="G1587" s="75"/>
      <c r="H1587" s="75"/>
      <c r="I1587" s="75"/>
      <c r="J1587" s="75"/>
      <c r="K1587" s="75"/>
      <c r="L1587" s="75"/>
      <c r="M1587" s="75"/>
      <c r="N1587" s="75"/>
      <c r="O1587" s="75"/>
      <c r="P1587" s="75"/>
      <c r="Q1587" s="75"/>
      <c r="R1587" s="75"/>
    </row>
    <row r="1588" spans="1:18" x14ac:dyDescent="0.25">
      <c r="A1588" s="13" t="str">
        <f>IF(E1588="","",VLOOKUP(E1588,Datos!$A$18:$C$41,3,0))</f>
        <v/>
      </c>
      <c r="B1588" s="13" t="str">
        <f>IF(E1588="","",COUNTIF(E$19:E1588,E1588))</f>
        <v/>
      </c>
      <c r="C1588" s="13" t="str">
        <f t="shared" si="44"/>
        <v>NO</v>
      </c>
      <c r="E1588" s="37"/>
      <c r="F1588" s="37" t="str">
        <f t="shared" si="45"/>
        <v/>
      </c>
      <c r="G1588" s="75"/>
      <c r="H1588" s="75"/>
      <c r="I1588" s="75"/>
      <c r="J1588" s="75"/>
      <c r="K1588" s="75"/>
      <c r="L1588" s="75"/>
      <c r="M1588" s="75"/>
      <c r="N1588" s="75"/>
      <c r="O1588" s="75"/>
      <c r="P1588" s="75"/>
      <c r="Q1588" s="75"/>
      <c r="R1588" s="75"/>
    </row>
    <row r="1589" spans="1:18" x14ac:dyDescent="0.25">
      <c r="A1589" s="13" t="str">
        <f>IF(E1589="","",VLOOKUP(E1589,Datos!$A$18:$C$41,3,0))</f>
        <v/>
      </c>
      <c r="B1589" s="13" t="str">
        <f>IF(E1589="","",COUNTIF(E$19:E1589,E1589))</f>
        <v/>
      </c>
      <c r="C1589" s="13" t="str">
        <f t="shared" si="44"/>
        <v>NO</v>
      </c>
      <c r="E1589" s="37"/>
      <c r="F1589" s="37" t="str">
        <f t="shared" si="45"/>
        <v/>
      </c>
      <c r="G1589" s="75"/>
      <c r="H1589" s="75"/>
      <c r="I1589" s="75"/>
      <c r="J1589" s="75"/>
      <c r="K1589" s="75"/>
      <c r="L1589" s="75"/>
      <c r="M1589" s="75"/>
      <c r="N1589" s="75"/>
      <c r="O1589" s="75"/>
      <c r="P1589" s="75"/>
      <c r="Q1589" s="75"/>
      <c r="R1589" s="75"/>
    </row>
    <row r="1590" spans="1:18" x14ac:dyDescent="0.25">
      <c r="A1590" s="13" t="str">
        <f>IF(E1590="","",VLOOKUP(E1590,Datos!$A$18:$C$41,3,0))</f>
        <v/>
      </c>
      <c r="B1590" s="13" t="str">
        <f>IF(E1590="","",COUNTIF(E$19:E1590,E1590))</f>
        <v/>
      </c>
      <c r="C1590" s="13" t="str">
        <f t="shared" si="44"/>
        <v>NO</v>
      </c>
      <c r="E1590" s="37"/>
      <c r="F1590" s="37" t="str">
        <f t="shared" si="45"/>
        <v/>
      </c>
      <c r="G1590" s="75"/>
      <c r="H1590" s="75"/>
      <c r="I1590" s="75"/>
      <c r="J1590" s="75"/>
      <c r="K1590" s="75"/>
      <c r="L1590" s="75"/>
      <c r="M1590" s="75"/>
      <c r="N1590" s="75"/>
      <c r="O1590" s="75"/>
      <c r="P1590" s="75"/>
      <c r="Q1590" s="75"/>
      <c r="R1590" s="75"/>
    </row>
    <row r="1591" spans="1:18" x14ac:dyDescent="0.25">
      <c r="A1591" s="13" t="str">
        <f>IF(E1591="","",VLOOKUP(E1591,Datos!$A$18:$C$41,3,0))</f>
        <v/>
      </c>
      <c r="B1591" s="13" t="str">
        <f>IF(E1591="","",COUNTIF(E$19:E1591,E1591))</f>
        <v/>
      </c>
      <c r="C1591" s="13" t="str">
        <f t="shared" si="44"/>
        <v>NO</v>
      </c>
      <c r="E1591" s="37"/>
      <c r="F1591" s="37" t="str">
        <f t="shared" si="45"/>
        <v/>
      </c>
      <c r="G1591" s="75"/>
      <c r="H1591" s="75"/>
      <c r="I1591" s="75"/>
      <c r="J1591" s="75"/>
      <c r="K1591" s="75"/>
      <c r="L1591" s="75"/>
      <c r="M1591" s="75"/>
      <c r="N1591" s="75"/>
      <c r="O1591" s="75"/>
      <c r="P1591" s="75"/>
      <c r="Q1591" s="75"/>
      <c r="R1591" s="75"/>
    </row>
    <row r="1592" spans="1:18" x14ac:dyDescent="0.25">
      <c r="A1592" s="13" t="str">
        <f>IF(E1592="","",VLOOKUP(E1592,Datos!$A$18:$C$41,3,0))</f>
        <v/>
      </c>
      <c r="B1592" s="13" t="str">
        <f>IF(E1592="","",COUNTIF(E$19:E1592,E1592))</f>
        <v/>
      </c>
      <c r="C1592" s="13" t="str">
        <f t="shared" si="44"/>
        <v>NO</v>
      </c>
      <c r="E1592" s="37"/>
      <c r="F1592" s="37" t="str">
        <f t="shared" si="45"/>
        <v/>
      </c>
      <c r="G1592" s="75"/>
      <c r="H1592" s="75"/>
      <c r="I1592" s="75"/>
      <c r="J1592" s="75"/>
      <c r="K1592" s="75"/>
      <c r="L1592" s="75"/>
      <c r="M1592" s="75"/>
      <c r="N1592" s="75"/>
      <c r="O1592" s="75"/>
      <c r="P1592" s="75"/>
      <c r="Q1592" s="75"/>
      <c r="R1592" s="75"/>
    </row>
    <row r="1593" spans="1:18" x14ac:dyDescent="0.25">
      <c r="A1593" s="13" t="str">
        <f>IF(E1593="","",VLOOKUP(E1593,Datos!$A$18:$C$41,3,0))</f>
        <v/>
      </c>
      <c r="B1593" s="13" t="str">
        <f>IF(E1593="","",COUNTIF(E$19:E1593,E1593))</f>
        <v/>
      </c>
      <c r="C1593" s="13" t="str">
        <f t="shared" si="44"/>
        <v>NO</v>
      </c>
      <c r="E1593" s="37"/>
      <c r="F1593" s="37" t="str">
        <f t="shared" si="45"/>
        <v/>
      </c>
      <c r="G1593" s="75"/>
      <c r="H1593" s="75"/>
      <c r="I1593" s="75"/>
      <c r="J1593" s="75"/>
      <c r="K1593" s="75"/>
      <c r="L1593" s="75"/>
      <c r="M1593" s="75"/>
      <c r="N1593" s="75"/>
      <c r="O1593" s="75"/>
      <c r="P1593" s="75"/>
      <c r="Q1593" s="75"/>
      <c r="R1593" s="75"/>
    </row>
    <row r="1594" spans="1:18" x14ac:dyDescent="0.25">
      <c r="A1594" s="13" t="str">
        <f>IF(E1594="","",VLOOKUP(E1594,Datos!$A$18:$C$41,3,0))</f>
        <v/>
      </c>
      <c r="B1594" s="13" t="str">
        <f>IF(E1594="","",COUNTIF(E$19:E1594,E1594))</f>
        <v/>
      </c>
      <c r="C1594" s="13" t="str">
        <f t="shared" si="44"/>
        <v>NO</v>
      </c>
      <c r="E1594" s="37"/>
      <c r="F1594" s="37" t="str">
        <f t="shared" si="45"/>
        <v/>
      </c>
      <c r="G1594" s="75"/>
      <c r="H1594" s="75"/>
      <c r="I1594" s="75"/>
      <c r="J1594" s="75"/>
      <c r="K1594" s="75"/>
      <c r="L1594" s="75"/>
      <c r="M1594" s="75"/>
      <c r="N1594" s="75"/>
      <c r="O1594" s="75"/>
      <c r="P1594" s="75"/>
      <c r="Q1594" s="75"/>
      <c r="R1594" s="75"/>
    </row>
    <row r="1595" spans="1:18" x14ac:dyDescent="0.25">
      <c r="A1595" s="13" t="str">
        <f>IF(E1595="","",VLOOKUP(E1595,Datos!$A$18:$C$41,3,0))</f>
        <v/>
      </c>
      <c r="B1595" s="13" t="str">
        <f>IF(E1595="","",COUNTIF(E$19:E1595,E1595))</f>
        <v/>
      </c>
      <c r="C1595" s="13" t="str">
        <f t="shared" si="44"/>
        <v>NO</v>
      </c>
      <c r="E1595" s="37"/>
      <c r="F1595" s="37" t="str">
        <f t="shared" si="45"/>
        <v/>
      </c>
      <c r="G1595" s="75"/>
      <c r="H1595" s="75"/>
      <c r="I1595" s="75"/>
      <c r="J1595" s="75"/>
      <c r="K1595" s="75"/>
      <c r="L1595" s="75"/>
      <c r="M1595" s="75"/>
      <c r="N1595" s="75"/>
      <c r="O1595" s="75"/>
      <c r="P1595" s="75"/>
      <c r="Q1595" s="75"/>
      <c r="R1595" s="75"/>
    </row>
    <row r="1596" spans="1:18" x14ac:dyDescent="0.25">
      <c r="A1596" s="13" t="str">
        <f>IF(E1596="","",VLOOKUP(E1596,Datos!$A$18:$C$41,3,0))</f>
        <v/>
      </c>
      <c r="B1596" s="13" t="str">
        <f>IF(E1596="","",COUNTIF(E$19:E1596,E1596))</f>
        <v/>
      </c>
      <c r="C1596" s="13" t="str">
        <f t="shared" si="44"/>
        <v>NO</v>
      </c>
      <c r="E1596" s="37"/>
      <c r="F1596" s="37" t="str">
        <f t="shared" si="45"/>
        <v/>
      </c>
      <c r="G1596" s="75"/>
      <c r="H1596" s="75"/>
      <c r="I1596" s="75"/>
      <c r="J1596" s="75"/>
      <c r="K1596" s="75"/>
      <c r="L1596" s="75"/>
      <c r="M1596" s="75"/>
      <c r="N1596" s="75"/>
      <c r="O1596" s="75"/>
      <c r="P1596" s="75"/>
      <c r="Q1596" s="75"/>
      <c r="R1596" s="75"/>
    </row>
    <row r="1597" spans="1:18" x14ac:dyDescent="0.25">
      <c r="A1597" s="13" t="str">
        <f>IF(E1597="","",VLOOKUP(E1597,Datos!$A$18:$C$41,3,0))</f>
        <v/>
      </c>
      <c r="B1597" s="13" t="str">
        <f>IF(E1597="","",COUNTIF(E$19:E1597,E1597))</f>
        <v/>
      </c>
      <c r="C1597" s="13" t="str">
        <f t="shared" si="44"/>
        <v>NO</v>
      </c>
      <c r="E1597" s="37"/>
      <c r="F1597" s="37" t="str">
        <f t="shared" si="45"/>
        <v/>
      </c>
      <c r="G1597" s="75"/>
      <c r="H1597" s="75"/>
      <c r="I1597" s="75"/>
      <c r="J1597" s="75"/>
      <c r="K1597" s="75"/>
      <c r="L1597" s="75"/>
      <c r="M1597" s="75"/>
      <c r="N1597" s="75"/>
      <c r="O1597" s="75"/>
      <c r="P1597" s="75"/>
      <c r="Q1597" s="75"/>
      <c r="R1597" s="75"/>
    </row>
    <row r="1598" spans="1:18" x14ac:dyDescent="0.25">
      <c r="A1598" s="13" t="str">
        <f>IF(E1598="","",VLOOKUP(E1598,Datos!$A$18:$C$41,3,0))</f>
        <v/>
      </c>
      <c r="B1598" s="13" t="str">
        <f>IF(E1598="","",COUNTIF(E$19:E1598,E1598))</f>
        <v/>
      </c>
      <c r="C1598" s="13" t="str">
        <f t="shared" si="44"/>
        <v>NO</v>
      </c>
      <c r="E1598" s="37"/>
      <c r="F1598" s="37" t="str">
        <f t="shared" si="45"/>
        <v/>
      </c>
      <c r="G1598" s="75"/>
      <c r="H1598" s="75"/>
      <c r="I1598" s="75"/>
      <c r="J1598" s="75"/>
      <c r="K1598" s="75"/>
      <c r="L1598" s="75"/>
      <c r="M1598" s="75"/>
      <c r="N1598" s="75"/>
      <c r="O1598" s="75"/>
      <c r="P1598" s="75"/>
      <c r="Q1598" s="75"/>
      <c r="R1598" s="75"/>
    </row>
    <row r="1599" spans="1:18" x14ac:dyDescent="0.25">
      <c r="A1599" s="13" t="str">
        <f>IF(E1599="","",VLOOKUP(E1599,Datos!$A$18:$C$41,3,0))</f>
        <v/>
      </c>
      <c r="B1599" s="13" t="str">
        <f>IF(E1599="","",COUNTIF(E$19:E1599,E1599))</f>
        <v/>
      </c>
      <c r="C1599" s="13" t="str">
        <f t="shared" si="44"/>
        <v>NO</v>
      </c>
      <c r="E1599" s="37"/>
      <c r="F1599" s="37" t="str">
        <f t="shared" si="45"/>
        <v/>
      </c>
      <c r="G1599" s="75"/>
      <c r="H1599" s="75"/>
      <c r="I1599" s="75"/>
      <c r="J1599" s="75"/>
      <c r="K1599" s="75"/>
      <c r="L1599" s="75"/>
      <c r="M1599" s="75"/>
      <c r="N1599" s="75"/>
      <c r="O1599" s="75"/>
      <c r="P1599" s="75"/>
      <c r="Q1599" s="75"/>
      <c r="R1599" s="75"/>
    </row>
    <row r="1600" spans="1:18" x14ac:dyDescent="0.25">
      <c r="A1600" s="13" t="str">
        <f>IF(E1600="","",VLOOKUP(E1600,Datos!$A$18:$C$41,3,0))</f>
        <v/>
      </c>
      <c r="B1600" s="13" t="str">
        <f>IF(E1600="","",COUNTIF(E$19:E1600,E1600))</f>
        <v/>
      </c>
      <c r="C1600" s="13" t="str">
        <f t="shared" si="44"/>
        <v>NO</v>
      </c>
      <c r="E1600" s="37"/>
      <c r="F1600" s="37" t="str">
        <f t="shared" si="45"/>
        <v/>
      </c>
      <c r="G1600" s="75"/>
      <c r="H1600" s="75"/>
      <c r="I1600" s="75"/>
      <c r="J1600" s="75"/>
      <c r="K1600" s="75"/>
      <c r="L1600" s="75"/>
      <c r="M1600" s="75"/>
      <c r="N1600" s="75"/>
      <c r="O1600" s="75"/>
      <c r="P1600" s="75"/>
      <c r="Q1600" s="75"/>
      <c r="R1600" s="75"/>
    </row>
    <row r="1601" spans="1:18" x14ac:dyDescent="0.25">
      <c r="A1601" s="13" t="str">
        <f>IF(E1601="","",VLOOKUP(E1601,Datos!$A$18:$C$41,3,0))</f>
        <v/>
      </c>
      <c r="B1601" s="13" t="str">
        <f>IF(E1601="","",COUNTIF(E$19:E1601,E1601))</f>
        <v/>
      </c>
      <c r="C1601" s="13" t="str">
        <f t="shared" ref="C1601:C1664" si="46">IF(AND(B1601&gt;0,B1601&lt;2000),"SI","NO")</f>
        <v>NO</v>
      </c>
      <c r="E1601" s="37"/>
      <c r="F1601" s="37" t="str">
        <f t="shared" ref="F1601:F1664" si="47">IF(E1601="","",A1601&amp;"-"&amp;B1601)</f>
        <v/>
      </c>
      <c r="G1601" s="75"/>
      <c r="H1601" s="75"/>
      <c r="I1601" s="75"/>
      <c r="J1601" s="75"/>
      <c r="K1601" s="75"/>
      <c r="L1601" s="75"/>
      <c r="M1601" s="75"/>
      <c r="N1601" s="75"/>
      <c r="O1601" s="75"/>
      <c r="P1601" s="75"/>
      <c r="Q1601" s="75"/>
      <c r="R1601" s="75"/>
    </row>
    <row r="1602" spans="1:18" x14ac:dyDescent="0.25">
      <c r="A1602" s="13" t="str">
        <f>IF(E1602="","",VLOOKUP(E1602,Datos!$A$18:$C$41,3,0))</f>
        <v/>
      </c>
      <c r="B1602" s="13" t="str">
        <f>IF(E1602="","",COUNTIF(E$19:E1602,E1602))</f>
        <v/>
      </c>
      <c r="C1602" s="13" t="str">
        <f t="shared" si="46"/>
        <v>NO</v>
      </c>
      <c r="E1602" s="37"/>
      <c r="F1602" s="37" t="str">
        <f t="shared" si="47"/>
        <v/>
      </c>
      <c r="G1602" s="75"/>
      <c r="H1602" s="75"/>
      <c r="I1602" s="75"/>
      <c r="J1602" s="75"/>
      <c r="K1602" s="75"/>
      <c r="L1602" s="75"/>
      <c r="M1602" s="75"/>
      <c r="N1602" s="75"/>
      <c r="O1602" s="75"/>
      <c r="P1602" s="75"/>
      <c r="Q1602" s="75"/>
      <c r="R1602" s="75"/>
    </row>
    <row r="1603" spans="1:18" x14ac:dyDescent="0.25">
      <c r="A1603" s="13" t="str">
        <f>IF(E1603="","",VLOOKUP(E1603,Datos!$A$18:$C$41,3,0))</f>
        <v/>
      </c>
      <c r="B1603" s="13" t="str">
        <f>IF(E1603="","",COUNTIF(E$19:E1603,E1603))</f>
        <v/>
      </c>
      <c r="C1603" s="13" t="str">
        <f t="shared" si="46"/>
        <v>NO</v>
      </c>
      <c r="E1603" s="37"/>
      <c r="F1603" s="37" t="str">
        <f t="shared" si="47"/>
        <v/>
      </c>
      <c r="G1603" s="75"/>
      <c r="H1603" s="75"/>
      <c r="I1603" s="75"/>
      <c r="J1603" s="75"/>
      <c r="K1603" s="75"/>
      <c r="L1603" s="75"/>
      <c r="M1603" s="75"/>
      <c r="N1603" s="75"/>
      <c r="O1603" s="75"/>
      <c r="P1603" s="75"/>
      <c r="Q1603" s="75"/>
      <c r="R1603" s="75"/>
    </row>
    <row r="1604" spans="1:18" x14ac:dyDescent="0.25">
      <c r="A1604" s="13" t="str">
        <f>IF(E1604="","",VLOOKUP(E1604,Datos!$A$18:$C$41,3,0))</f>
        <v/>
      </c>
      <c r="B1604" s="13" t="str">
        <f>IF(E1604="","",COUNTIF(E$19:E1604,E1604))</f>
        <v/>
      </c>
      <c r="C1604" s="13" t="str">
        <f t="shared" si="46"/>
        <v>NO</v>
      </c>
      <c r="E1604" s="37"/>
      <c r="F1604" s="37" t="str">
        <f t="shared" si="47"/>
        <v/>
      </c>
      <c r="G1604" s="75"/>
      <c r="H1604" s="75"/>
      <c r="I1604" s="75"/>
      <c r="J1604" s="75"/>
      <c r="K1604" s="75"/>
      <c r="L1604" s="75"/>
      <c r="M1604" s="75"/>
      <c r="N1604" s="75"/>
      <c r="O1604" s="75"/>
      <c r="P1604" s="75"/>
      <c r="Q1604" s="75"/>
      <c r="R1604" s="75"/>
    </row>
    <row r="1605" spans="1:18" x14ac:dyDescent="0.25">
      <c r="A1605" s="13" t="str">
        <f>IF(E1605="","",VLOOKUP(E1605,Datos!$A$18:$C$41,3,0))</f>
        <v/>
      </c>
      <c r="B1605" s="13" t="str">
        <f>IF(E1605="","",COUNTIF(E$19:E1605,E1605))</f>
        <v/>
      </c>
      <c r="C1605" s="13" t="str">
        <f t="shared" si="46"/>
        <v>NO</v>
      </c>
      <c r="E1605" s="37"/>
      <c r="F1605" s="37" t="str">
        <f t="shared" si="47"/>
        <v/>
      </c>
      <c r="G1605" s="75"/>
      <c r="H1605" s="75"/>
      <c r="I1605" s="75"/>
      <c r="J1605" s="75"/>
      <c r="K1605" s="75"/>
      <c r="L1605" s="75"/>
      <c r="M1605" s="75"/>
      <c r="N1605" s="75"/>
      <c r="O1605" s="75"/>
      <c r="P1605" s="75"/>
      <c r="Q1605" s="75"/>
      <c r="R1605" s="75"/>
    </row>
    <row r="1606" spans="1:18" x14ac:dyDescent="0.25">
      <c r="A1606" s="13" t="str">
        <f>IF(E1606="","",VLOOKUP(E1606,Datos!$A$18:$C$41,3,0))</f>
        <v/>
      </c>
      <c r="B1606" s="13" t="str">
        <f>IF(E1606="","",COUNTIF(E$19:E1606,E1606))</f>
        <v/>
      </c>
      <c r="C1606" s="13" t="str">
        <f t="shared" si="46"/>
        <v>NO</v>
      </c>
      <c r="E1606" s="37"/>
      <c r="F1606" s="37" t="str">
        <f t="shared" si="47"/>
        <v/>
      </c>
      <c r="G1606" s="75"/>
      <c r="H1606" s="75"/>
      <c r="I1606" s="75"/>
      <c r="J1606" s="75"/>
      <c r="K1606" s="75"/>
      <c r="L1606" s="75"/>
      <c r="M1606" s="75"/>
      <c r="N1606" s="75"/>
      <c r="O1606" s="75"/>
      <c r="P1606" s="75"/>
      <c r="Q1606" s="75"/>
      <c r="R1606" s="75"/>
    </row>
    <row r="1607" spans="1:18" x14ac:dyDescent="0.25">
      <c r="A1607" s="13" t="str">
        <f>IF(E1607="","",VLOOKUP(E1607,Datos!$A$18:$C$41,3,0))</f>
        <v/>
      </c>
      <c r="B1607" s="13" t="str">
        <f>IF(E1607="","",COUNTIF(E$19:E1607,E1607))</f>
        <v/>
      </c>
      <c r="C1607" s="13" t="str">
        <f t="shared" si="46"/>
        <v>NO</v>
      </c>
      <c r="E1607" s="37"/>
      <c r="F1607" s="37" t="str">
        <f t="shared" si="47"/>
        <v/>
      </c>
      <c r="G1607" s="75"/>
      <c r="H1607" s="75"/>
      <c r="I1607" s="75"/>
      <c r="J1607" s="75"/>
      <c r="K1607" s="75"/>
      <c r="L1607" s="75"/>
      <c r="M1607" s="75"/>
      <c r="N1607" s="75"/>
      <c r="O1607" s="75"/>
      <c r="P1607" s="75"/>
      <c r="Q1607" s="75"/>
      <c r="R1607" s="75"/>
    </row>
    <row r="1608" spans="1:18" x14ac:dyDescent="0.25">
      <c r="A1608" s="13" t="str">
        <f>IF(E1608="","",VLOOKUP(E1608,Datos!$A$18:$C$41,3,0))</f>
        <v/>
      </c>
      <c r="B1608" s="13" t="str">
        <f>IF(E1608="","",COUNTIF(E$19:E1608,E1608))</f>
        <v/>
      </c>
      <c r="C1608" s="13" t="str">
        <f t="shared" si="46"/>
        <v>NO</v>
      </c>
      <c r="E1608" s="37"/>
      <c r="F1608" s="37" t="str">
        <f t="shared" si="47"/>
        <v/>
      </c>
      <c r="G1608" s="75"/>
      <c r="H1608" s="75"/>
      <c r="I1608" s="75"/>
      <c r="J1608" s="75"/>
      <c r="K1608" s="75"/>
      <c r="L1608" s="75"/>
      <c r="M1608" s="75"/>
      <c r="N1608" s="75"/>
      <c r="O1608" s="75"/>
      <c r="P1608" s="75"/>
      <c r="Q1608" s="75"/>
      <c r="R1608" s="75"/>
    </row>
    <row r="1609" spans="1:18" x14ac:dyDescent="0.25">
      <c r="A1609" s="13" t="str">
        <f>IF(E1609="","",VLOOKUP(E1609,Datos!$A$18:$C$41,3,0))</f>
        <v/>
      </c>
      <c r="B1609" s="13" t="str">
        <f>IF(E1609="","",COUNTIF(E$19:E1609,E1609))</f>
        <v/>
      </c>
      <c r="C1609" s="13" t="str">
        <f t="shared" si="46"/>
        <v>NO</v>
      </c>
      <c r="E1609" s="37"/>
      <c r="F1609" s="37" t="str">
        <f t="shared" si="47"/>
        <v/>
      </c>
      <c r="G1609" s="75"/>
      <c r="H1609" s="75"/>
      <c r="I1609" s="75"/>
      <c r="J1609" s="75"/>
      <c r="K1609" s="75"/>
      <c r="L1609" s="75"/>
      <c r="M1609" s="75"/>
      <c r="N1609" s="75"/>
      <c r="O1609" s="75"/>
      <c r="P1609" s="75"/>
      <c r="Q1609" s="75"/>
      <c r="R1609" s="75"/>
    </row>
    <row r="1610" spans="1:18" x14ac:dyDescent="0.25">
      <c r="A1610" s="13" t="str">
        <f>IF(E1610="","",VLOOKUP(E1610,Datos!$A$18:$C$41,3,0))</f>
        <v/>
      </c>
      <c r="B1610" s="13" t="str">
        <f>IF(E1610="","",COUNTIF(E$19:E1610,E1610))</f>
        <v/>
      </c>
      <c r="C1610" s="13" t="str">
        <f t="shared" si="46"/>
        <v>NO</v>
      </c>
      <c r="E1610" s="37"/>
      <c r="F1610" s="37" t="str">
        <f t="shared" si="47"/>
        <v/>
      </c>
      <c r="G1610" s="75"/>
      <c r="H1610" s="75"/>
      <c r="I1610" s="75"/>
      <c r="J1610" s="75"/>
      <c r="K1610" s="75"/>
      <c r="L1610" s="75"/>
      <c r="M1610" s="75"/>
      <c r="N1610" s="75"/>
      <c r="O1610" s="75"/>
      <c r="P1610" s="75"/>
      <c r="Q1610" s="75"/>
      <c r="R1610" s="75"/>
    </row>
    <row r="1611" spans="1:18" x14ac:dyDescent="0.25">
      <c r="A1611" s="13" t="str">
        <f>IF(E1611="","",VLOOKUP(E1611,Datos!$A$18:$C$41,3,0))</f>
        <v/>
      </c>
      <c r="B1611" s="13" t="str">
        <f>IF(E1611="","",COUNTIF(E$19:E1611,E1611))</f>
        <v/>
      </c>
      <c r="C1611" s="13" t="str">
        <f t="shared" si="46"/>
        <v>NO</v>
      </c>
      <c r="E1611" s="37"/>
      <c r="F1611" s="37" t="str">
        <f t="shared" si="47"/>
        <v/>
      </c>
      <c r="G1611" s="75"/>
      <c r="H1611" s="75"/>
      <c r="I1611" s="75"/>
      <c r="J1611" s="75"/>
      <c r="K1611" s="75"/>
      <c r="L1611" s="75"/>
      <c r="M1611" s="75"/>
      <c r="N1611" s="75"/>
      <c r="O1611" s="75"/>
      <c r="P1611" s="75"/>
      <c r="Q1611" s="75"/>
      <c r="R1611" s="75"/>
    </row>
    <row r="1612" spans="1:18" x14ac:dyDescent="0.25">
      <c r="A1612" s="13" t="str">
        <f>IF(E1612="","",VLOOKUP(E1612,Datos!$A$18:$C$41,3,0))</f>
        <v/>
      </c>
      <c r="B1612" s="13" t="str">
        <f>IF(E1612="","",COUNTIF(E$19:E1612,E1612))</f>
        <v/>
      </c>
      <c r="C1612" s="13" t="str">
        <f t="shared" si="46"/>
        <v>NO</v>
      </c>
      <c r="E1612" s="37"/>
      <c r="F1612" s="37" t="str">
        <f t="shared" si="47"/>
        <v/>
      </c>
      <c r="G1612" s="75"/>
      <c r="H1612" s="75"/>
      <c r="I1612" s="75"/>
      <c r="J1612" s="75"/>
      <c r="K1612" s="75"/>
      <c r="L1612" s="75"/>
      <c r="M1612" s="75"/>
      <c r="N1612" s="75"/>
      <c r="O1612" s="75"/>
      <c r="P1612" s="75"/>
      <c r="Q1612" s="75"/>
      <c r="R1612" s="75"/>
    </row>
    <row r="1613" spans="1:18" x14ac:dyDescent="0.25">
      <c r="A1613" s="13" t="str">
        <f>IF(E1613="","",VLOOKUP(E1613,Datos!$A$18:$C$41,3,0))</f>
        <v/>
      </c>
      <c r="B1613" s="13" t="str">
        <f>IF(E1613="","",COUNTIF(E$19:E1613,E1613))</f>
        <v/>
      </c>
      <c r="C1613" s="13" t="str">
        <f t="shared" si="46"/>
        <v>NO</v>
      </c>
      <c r="E1613" s="37"/>
      <c r="F1613" s="37" t="str">
        <f t="shared" si="47"/>
        <v/>
      </c>
      <c r="G1613" s="75"/>
      <c r="H1613" s="75"/>
      <c r="I1613" s="75"/>
      <c r="J1613" s="75"/>
      <c r="K1613" s="75"/>
      <c r="L1613" s="75"/>
      <c r="M1613" s="75"/>
      <c r="N1613" s="75"/>
      <c r="O1613" s="75"/>
      <c r="P1613" s="75"/>
      <c r="Q1613" s="75"/>
      <c r="R1613" s="75"/>
    </row>
    <row r="1614" spans="1:18" x14ac:dyDescent="0.25">
      <c r="A1614" s="13" t="str">
        <f>IF(E1614="","",VLOOKUP(E1614,Datos!$A$18:$C$41,3,0))</f>
        <v/>
      </c>
      <c r="B1614" s="13" t="str">
        <f>IF(E1614="","",COUNTIF(E$19:E1614,E1614))</f>
        <v/>
      </c>
      <c r="C1614" s="13" t="str">
        <f t="shared" si="46"/>
        <v>NO</v>
      </c>
      <c r="E1614" s="37"/>
      <c r="F1614" s="37" t="str">
        <f t="shared" si="47"/>
        <v/>
      </c>
      <c r="G1614" s="75"/>
      <c r="H1614" s="75"/>
      <c r="I1614" s="75"/>
      <c r="J1614" s="75"/>
      <c r="K1614" s="75"/>
      <c r="L1614" s="75"/>
      <c r="M1614" s="75"/>
      <c r="N1614" s="75"/>
      <c r="O1614" s="75"/>
      <c r="P1614" s="75"/>
      <c r="Q1614" s="75"/>
      <c r="R1614" s="75"/>
    </row>
    <row r="1615" spans="1:18" x14ac:dyDescent="0.25">
      <c r="A1615" s="13" t="str">
        <f>IF(E1615="","",VLOOKUP(E1615,Datos!$A$18:$C$41,3,0))</f>
        <v/>
      </c>
      <c r="B1615" s="13" t="str">
        <f>IF(E1615="","",COUNTIF(E$19:E1615,E1615))</f>
        <v/>
      </c>
      <c r="C1615" s="13" t="str">
        <f t="shared" si="46"/>
        <v>NO</v>
      </c>
      <c r="E1615" s="37"/>
      <c r="F1615" s="37" t="str">
        <f t="shared" si="47"/>
        <v/>
      </c>
      <c r="G1615" s="75"/>
      <c r="H1615" s="75"/>
      <c r="I1615" s="75"/>
      <c r="J1615" s="75"/>
      <c r="K1615" s="75"/>
      <c r="L1615" s="75"/>
      <c r="M1615" s="75"/>
      <c r="N1615" s="75"/>
      <c r="O1615" s="75"/>
      <c r="P1615" s="75"/>
      <c r="Q1615" s="75"/>
      <c r="R1615" s="75"/>
    </row>
    <row r="1616" spans="1:18" x14ac:dyDescent="0.25">
      <c r="A1616" s="13" t="str">
        <f>IF(E1616="","",VLOOKUP(E1616,Datos!$A$18:$C$41,3,0))</f>
        <v/>
      </c>
      <c r="B1616" s="13" t="str">
        <f>IF(E1616="","",COUNTIF(E$19:E1616,E1616))</f>
        <v/>
      </c>
      <c r="C1616" s="13" t="str">
        <f t="shared" si="46"/>
        <v>NO</v>
      </c>
      <c r="E1616" s="37"/>
      <c r="F1616" s="37" t="str">
        <f t="shared" si="47"/>
        <v/>
      </c>
      <c r="G1616" s="75"/>
      <c r="H1616" s="75"/>
      <c r="I1616" s="75"/>
      <c r="J1616" s="75"/>
      <c r="K1616" s="75"/>
      <c r="L1616" s="75"/>
      <c r="M1616" s="75"/>
      <c r="N1616" s="75"/>
      <c r="O1616" s="75"/>
      <c r="P1616" s="75"/>
      <c r="Q1616" s="75"/>
      <c r="R1616" s="75"/>
    </row>
    <row r="1617" spans="1:18" x14ac:dyDescent="0.25">
      <c r="A1617" s="13" t="str">
        <f>IF(E1617="","",VLOOKUP(E1617,Datos!$A$18:$C$41,3,0))</f>
        <v/>
      </c>
      <c r="B1617" s="13" t="str">
        <f>IF(E1617="","",COUNTIF(E$19:E1617,E1617))</f>
        <v/>
      </c>
      <c r="C1617" s="13" t="str">
        <f t="shared" si="46"/>
        <v>NO</v>
      </c>
      <c r="E1617" s="37"/>
      <c r="F1617" s="37" t="str">
        <f t="shared" si="47"/>
        <v/>
      </c>
      <c r="G1617" s="75"/>
      <c r="H1617" s="75"/>
      <c r="I1617" s="75"/>
      <c r="J1617" s="75"/>
      <c r="K1617" s="75"/>
      <c r="L1617" s="75"/>
      <c r="M1617" s="75"/>
      <c r="N1617" s="75"/>
      <c r="O1617" s="75"/>
      <c r="P1617" s="75"/>
      <c r="Q1617" s="75"/>
      <c r="R1617" s="75"/>
    </row>
    <row r="1618" spans="1:18" x14ac:dyDescent="0.25">
      <c r="A1618" s="13" t="str">
        <f>IF(E1618="","",VLOOKUP(E1618,Datos!$A$18:$C$41,3,0))</f>
        <v/>
      </c>
      <c r="B1618" s="13" t="str">
        <f>IF(E1618="","",COUNTIF(E$19:E1618,E1618))</f>
        <v/>
      </c>
      <c r="C1618" s="13" t="str">
        <f t="shared" si="46"/>
        <v>NO</v>
      </c>
      <c r="E1618" s="37"/>
      <c r="F1618" s="37" t="str">
        <f t="shared" si="47"/>
        <v/>
      </c>
      <c r="G1618" s="75"/>
      <c r="H1618" s="75"/>
      <c r="I1618" s="75"/>
      <c r="J1618" s="75"/>
      <c r="K1618" s="75"/>
      <c r="L1618" s="75"/>
      <c r="M1618" s="75"/>
      <c r="N1618" s="75"/>
      <c r="O1618" s="75"/>
      <c r="P1618" s="75"/>
      <c r="Q1618" s="75"/>
      <c r="R1618" s="75"/>
    </row>
    <row r="1619" spans="1:18" x14ac:dyDescent="0.25">
      <c r="A1619" s="13" t="str">
        <f>IF(E1619="","",VLOOKUP(E1619,Datos!$A$18:$C$41,3,0))</f>
        <v/>
      </c>
      <c r="B1619" s="13" t="str">
        <f>IF(E1619="","",COUNTIF(E$19:E1619,E1619))</f>
        <v/>
      </c>
      <c r="C1619" s="13" t="str">
        <f t="shared" si="46"/>
        <v>NO</v>
      </c>
      <c r="E1619" s="37"/>
      <c r="F1619" s="37" t="str">
        <f t="shared" si="47"/>
        <v/>
      </c>
      <c r="G1619" s="75"/>
      <c r="H1619" s="75"/>
      <c r="I1619" s="75"/>
      <c r="J1619" s="75"/>
      <c r="K1619" s="75"/>
      <c r="L1619" s="75"/>
      <c r="M1619" s="75"/>
      <c r="N1619" s="75"/>
      <c r="O1619" s="75"/>
      <c r="P1619" s="75"/>
      <c r="Q1619" s="75"/>
      <c r="R1619" s="75"/>
    </row>
    <row r="1620" spans="1:18" x14ac:dyDescent="0.25">
      <c r="A1620" s="13" t="str">
        <f>IF(E1620="","",VLOOKUP(E1620,Datos!$A$18:$C$41,3,0))</f>
        <v/>
      </c>
      <c r="B1620" s="13" t="str">
        <f>IF(E1620="","",COUNTIF(E$19:E1620,E1620))</f>
        <v/>
      </c>
      <c r="C1620" s="13" t="str">
        <f t="shared" si="46"/>
        <v>NO</v>
      </c>
      <c r="E1620" s="37"/>
      <c r="F1620" s="37" t="str">
        <f t="shared" si="47"/>
        <v/>
      </c>
      <c r="G1620" s="75"/>
      <c r="H1620" s="75"/>
      <c r="I1620" s="75"/>
      <c r="J1620" s="75"/>
      <c r="K1620" s="75"/>
      <c r="L1620" s="75"/>
      <c r="M1620" s="75"/>
      <c r="N1620" s="75"/>
      <c r="O1620" s="75"/>
      <c r="P1620" s="75"/>
      <c r="Q1620" s="75"/>
      <c r="R1620" s="75"/>
    </row>
    <row r="1621" spans="1:18" x14ac:dyDescent="0.25">
      <c r="A1621" s="13" t="str">
        <f>IF(E1621="","",VLOOKUP(E1621,Datos!$A$18:$C$41,3,0))</f>
        <v/>
      </c>
      <c r="B1621" s="13" t="str">
        <f>IF(E1621="","",COUNTIF(E$19:E1621,E1621))</f>
        <v/>
      </c>
      <c r="C1621" s="13" t="str">
        <f t="shared" si="46"/>
        <v>NO</v>
      </c>
      <c r="E1621" s="37"/>
      <c r="F1621" s="37" t="str">
        <f t="shared" si="47"/>
        <v/>
      </c>
      <c r="G1621" s="75"/>
      <c r="H1621" s="75"/>
      <c r="I1621" s="75"/>
      <c r="J1621" s="75"/>
      <c r="K1621" s="75"/>
      <c r="L1621" s="75"/>
      <c r="M1621" s="75"/>
      <c r="N1621" s="75"/>
      <c r="O1621" s="75"/>
      <c r="P1621" s="75"/>
      <c r="Q1621" s="75"/>
      <c r="R1621" s="75"/>
    </row>
    <row r="1622" spans="1:18" x14ac:dyDescent="0.25">
      <c r="A1622" s="13" t="str">
        <f>IF(E1622="","",VLOOKUP(E1622,Datos!$A$18:$C$41,3,0))</f>
        <v/>
      </c>
      <c r="B1622" s="13" t="str">
        <f>IF(E1622="","",COUNTIF(E$19:E1622,E1622))</f>
        <v/>
      </c>
      <c r="C1622" s="13" t="str">
        <f t="shared" si="46"/>
        <v>NO</v>
      </c>
      <c r="E1622" s="37"/>
      <c r="F1622" s="37" t="str">
        <f t="shared" si="47"/>
        <v/>
      </c>
      <c r="G1622" s="75"/>
      <c r="H1622" s="75"/>
      <c r="I1622" s="75"/>
      <c r="J1622" s="75"/>
      <c r="K1622" s="75"/>
      <c r="L1622" s="75"/>
      <c r="M1622" s="75"/>
      <c r="N1622" s="75"/>
      <c r="O1622" s="75"/>
      <c r="P1622" s="75"/>
      <c r="Q1622" s="75"/>
      <c r="R1622" s="75"/>
    </row>
    <row r="1623" spans="1:18" x14ac:dyDescent="0.25">
      <c r="A1623" s="13" t="str">
        <f>IF(E1623="","",VLOOKUP(E1623,Datos!$A$18:$C$41,3,0))</f>
        <v/>
      </c>
      <c r="B1623" s="13" t="str">
        <f>IF(E1623="","",COUNTIF(E$19:E1623,E1623))</f>
        <v/>
      </c>
      <c r="C1623" s="13" t="str">
        <f t="shared" si="46"/>
        <v>NO</v>
      </c>
      <c r="E1623" s="37"/>
      <c r="F1623" s="37" t="str">
        <f t="shared" si="47"/>
        <v/>
      </c>
      <c r="G1623" s="75"/>
      <c r="H1623" s="75"/>
      <c r="I1623" s="75"/>
      <c r="J1623" s="75"/>
      <c r="K1623" s="75"/>
      <c r="L1623" s="75"/>
      <c r="M1623" s="75"/>
      <c r="N1623" s="75"/>
      <c r="O1623" s="75"/>
      <c r="P1623" s="75"/>
      <c r="Q1623" s="75"/>
      <c r="R1623" s="75"/>
    </row>
    <row r="1624" spans="1:18" x14ac:dyDescent="0.25">
      <c r="A1624" s="13" t="str">
        <f>IF(E1624="","",VLOOKUP(E1624,Datos!$A$18:$C$41,3,0))</f>
        <v/>
      </c>
      <c r="B1624" s="13" t="str">
        <f>IF(E1624="","",COUNTIF(E$19:E1624,E1624))</f>
        <v/>
      </c>
      <c r="C1624" s="13" t="str">
        <f t="shared" si="46"/>
        <v>NO</v>
      </c>
      <c r="E1624" s="37"/>
      <c r="F1624" s="37" t="str">
        <f t="shared" si="47"/>
        <v/>
      </c>
      <c r="G1624" s="75"/>
      <c r="H1624" s="75"/>
      <c r="I1624" s="75"/>
      <c r="J1624" s="75"/>
      <c r="K1624" s="75"/>
      <c r="L1624" s="75"/>
      <c r="M1624" s="75"/>
      <c r="N1624" s="75"/>
      <c r="O1624" s="75"/>
      <c r="P1624" s="75"/>
      <c r="Q1624" s="75"/>
      <c r="R1624" s="75"/>
    </row>
    <row r="1625" spans="1:18" x14ac:dyDescent="0.25">
      <c r="A1625" s="13" t="str">
        <f>IF(E1625="","",VLOOKUP(E1625,Datos!$A$18:$C$41,3,0))</f>
        <v/>
      </c>
      <c r="B1625" s="13" t="str">
        <f>IF(E1625="","",COUNTIF(E$19:E1625,E1625))</f>
        <v/>
      </c>
      <c r="C1625" s="13" t="str">
        <f t="shared" si="46"/>
        <v>NO</v>
      </c>
      <c r="E1625" s="37"/>
      <c r="F1625" s="37" t="str">
        <f t="shared" si="47"/>
        <v/>
      </c>
      <c r="G1625" s="75"/>
      <c r="H1625" s="75"/>
      <c r="I1625" s="75"/>
      <c r="J1625" s="75"/>
      <c r="K1625" s="75"/>
      <c r="L1625" s="75"/>
      <c r="M1625" s="75"/>
      <c r="N1625" s="75"/>
      <c r="O1625" s="75"/>
      <c r="P1625" s="75"/>
      <c r="Q1625" s="75"/>
      <c r="R1625" s="75"/>
    </row>
    <row r="1626" spans="1:18" x14ac:dyDescent="0.25">
      <c r="A1626" s="13" t="str">
        <f>IF(E1626="","",VLOOKUP(E1626,Datos!$A$18:$C$41,3,0))</f>
        <v/>
      </c>
      <c r="B1626" s="13" t="str">
        <f>IF(E1626="","",COUNTIF(E$19:E1626,E1626))</f>
        <v/>
      </c>
      <c r="C1626" s="13" t="str">
        <f t="shared" si="46"/>
        <v>NO</v>
      </c>
      <c r="E1626" s="37"/>
      <c r="F1626" s="37" t="str">
        <f t="shared" si="47"/>
        <v/>
      </c>
      <c r="G1626" s="75"/>
      <c r="H1626" s="75"/>
      <c r="I1626" s="75"/>
      <c r="J1626" s="75"/>
      <c r="K1626" s="75"/>
      <c r="L1626" s="75"/>
      <c r="M1626" s="75"/>
      <c r="N1626" s="75"/>
      <c r="O1626" s="75"/>
      <c r="P1626" s="75"/>
      <c r="Q1626" s="75"/>
      <c r="R1626" s="75"/>
    </row>
    <row r="1627" spans="1:18" x14ac:dyDescent="0.25">
      <c r="A1627" s="13" t="str">
        <f>IF(E1627="","",VLOOKUP(E1627,Datos!$A$18:$C$41,3,0))</f>
        <v/>
      </c>
      <c r="B1627" s="13" t="str">
        <f>IF(E1627="","",COUNTIF(E$19:E1627,E1627))</f>
        <v/>
      </c>
      <c r="C1627" s="13" t="str">
        <f t="shared" si="46"/>
        <v>NO</v>
      </c>
      <c r="E1627" s="37"/>
      <c r="F1627" s="37" t="str">
        <f t="shared" si="47"/>
        <v/>
      </c>
      <c r="G1627" s="75"/>
      <c r="H1627" s="75"/>
      <c r="I1627" s="75"/>
      <c r="J1627" s="75"/>
      <c r="K1627" s="75"/>
      <c r="L1627" s="75"/>
      <c r="M1627" s="75"/>
      <c r="N1627" s="75"/>
      <c r="O1627" s="75"/>
      <c r="P1627" s="75"/>
      <c r="Q1627" s="75"/>
      <c r="R1627" s="75"/>
    </row>
    <row r="1628" spans="1:18" x14ac:dyDescent="0.25">
      <c r="A1628" s="13" t="str">
        <f>IF(E1628="","",VLOOKUP(E1628,Datos!$A$18:$C$41,3,0))</f>
        <v/>
      </c>
      <c r="B1628" s="13" t="str">
        <f>IF(E1628="","",COUNTIF(E$19:E1628,E1628))</f>
        <v/>
      </c>
      <c r="C1628" s="13" t="str">
        <f t="shared" si="46"/>
        <v>NO</v>
      </c>
      <c r="E1628" s="37"/>
      <c r="F1628" s="37" t="str">
        <f t="shared" si="47"/>
        <v/>
      </c>
      <c r="G1628" s="75"/>
      <c r="H1628" s="75"/>
      <c r="I1628" s="75"/>
      <c r="J1628" s="75"/>
      <c r="K1628" s="75"/>
      <c r="L1628" s="75"/>
      <c r="M1628" s="75"/>
      <c r="N1628" s="75"/>
      <c r="O1628" s="75"/>
      <c r="P1628" s="75"/>
      <c r="Q1628" s="75"/>
      <c r="R1628" s="75"/>
    </row>
    <row r="1629" spans="1:18" x14ac:dyDescent="0.25">
      <c r="A1629" s="13" t="str">
        <f>IF(E1629="","",VLOOKUP(E1629,Datos!$A$18:$C$41,3,0))</f>
        <v/>
      </c>
      <c r="B1629" s="13" t="str">
        <f>IF(E1629="","",COUNTIF(E$19:E1629,E1629))</f>
        <v/>
      </c>
      <c r="C1629" s="13" t="str">
        <f t="shared" si="46"/>
        <v>NO</v>
      </c>
      <c r="E1629" s="37"/>
      <c r="F1629" s="37" t="str">
        <f t="shared" si="47"/>
        <v/>
      </c>
      <c r="G1629" s="75"/>
      <c r="H1629" s="75"/>
      <c r="I1629" s="75"/>
      <c r="J1629" s="75"/>
      <c r="K1629" s="75"/>
      <c r="L1629" s="75"/>
      <c r="M1629" s="75"/>
      <c r="N1629" s="75"/>
      <c r="O1629" s="75"/>
      <c r="P1629" s="75"/>
      <c r="Q1629" s="75"/>
      <c r="R1629" s="75"/>
    </row>
    <row r="1630" spans="1:18" x14ac:dyDescent="0.25">
      <c r="A1630" s="13" t="str">
        <f>IF(E1630="","",VLOOKUP(E1630,Datos!$A$18:$C$41,3,0))</f>
        <v/>
      </c>
      <c r="B1630" s="13" t="str">
        <f>IF(E1630="","",COUNTIF(E$19:E1630,E1630))</f>
        <v/>
      </c>
      <c r="C1630" s="13" t="str">
        <f t="shared" si="46"/>
        <v>NO</v>
      </c>
      <c r="E1630" s="37"/>
      <c r="F1630" s="37" t="str">
        <f t="shared" si="47"/>
        <v/>
      </c>
      <c r="G1630" s="75"/>
      <c r="H1630" s="75"/>
      <c r="I1630" s="75"/>
      <c r="J1630" s="75"/>
      <c r="K1630" s="75"/>
      <c r="L1630" s="75"/>
      <c r="M1630" s="75"/>
      <c r="N1630" s="75"/>
      <c r="O1630" s="75"/>
      <c r="P1630" s="75"/>
      <c r="Q1630" s="75"/>
      <c r="R1630" s="75"/>
    </row>
    <row r="1631" spans="1:18" x14ac:dyDescent="0.25">
      <c r="A1631" s="13" t="str">
        <f>IF(E1631="","",VLOOKUP(E1631,Datos!$A$18:$C$41,3,0))</f>
        <v/>
      </c>
      <c r="B1631" s="13" t="str">
        <f>IF(E1631="","",COUNTIF(E$19:E1631,E1631))</f>
        <v/>
      </c>
      <c r="C1631" s="13" t="str">
        <f t="shared" si="46"/>
        <v>NO</v>
      </c>
      <c r="E1631" s="37"/>
      <c r="F1631" s="37" t="str">
        <f t="shared" si="47"/>
        <v/>
      </c>
      <c r="G1631" s="75"/>
      <c r="H1631" s="75"/>
      <c r="I1631" s="75"/>
      <c r="J1631" s="75"/>
      <c r="K1631" s="75"/>
      <c r="L1631" s="75"/>
      <c r="M1631" s="75"/>
      <c r="N1631" s="75"/>
      <c r="O1631" s="75"/>
      <c r="P1631" s="75"/>
      <c r="Q1631" s="75"/>
      <c r="R1631" s="75"/>
    </row>
    <row r="1632" spans="1:18" x14ac:dyDescent="0.25">
      <c r="A1632" s="13" t="str">
        <f>IF(E1632="","",VLOOKUP(E1632,Datos!$A$18:$C$41,3,0))</f>
        <v/>
      </c>
      <c r="B1632" s="13" t="str">
        <f>IF(E1632="","",COUNTIF(E$19:E1632,E1632))</f>
        <v/>
      </c>
      <c r="C1632" s="13" t="str">
        <f t="shared" si="46"/>
        <v>NO</v>
      </c>
      <c r="E1632" s="37"/>
      <c r="F1632" s="37" t="str">
        <f t="shared" si="47"/>
        <v/>
      </c>
      <c r="G1632" s="75"/>
      <c r="H1632" s="75"/>
      <c r="I1632" s="75"/>
      <c r="J1632" s="75"/>
      <c r="K1632" s="75"/>
      <c r="L1632" s="75"/>
      <c r="M1632" s="75"/>
      <c r="N1632" s="75"/>
      <c r="O1632" s="75"/>
      <c r="P1632" s="75"/>
      <c r="Q1632" s="75"/>
      <c r="R1632" s="75"/>
    </row>
    <row r="1633" spans="1:18" x14ac:dyDescent="0.25">
      <c r="A1633" s="13" t="str">
        <f>IF(E1633="","",VLOOKUP(E1633,Datos!$A$18:$C$41,3,0))</f>
        <v/>
      </c>
      <c r="B1633" s="13" t="str">
        <f>IF(E1633="","",COUNTIF(E$19:E1633,E1633))</f>
        <v/>
      </c>
      <c r="C1633" s="13" t="str">
        <f t="shared" si="46"/>
        <v>NO</v>
      </c>
      <c r="E1633" s="37"/>
      <c r="F1633" s="37" t="str">
        <f t="shared" si="47"/>
        <v/>
      </c>
      <c r="G1633" s="75"/>
      <c r="H1633" s="75"/>
      <c r="I1633" s="75"/>
      <c r="J1633" s="75"/>
      <c r="K1633" s="75"/>
      <c r="L1633" s="75"/>
      <c r="M1633" s="75"/>
      <c r="N1633" s="75"/>
      <c r="O1633" s="75"/>
      <c r="P1633" s="75"/>
      <c r="Q1633" s="75"/>
      <c r="R1633" s="75"/>
    </row>
    <row r="1634" spans="1:18" x14ac:dyDescent="0.25">
      <c r="A1634" s="13" t="str">
        <f>IF(E1634="","",VLOOKUP(E1634,Datos!$A$18:$C$41,3,0))</f>
        <v/>
      </c>
      <c r="B1634" s="13" t="str">
        <f>IF(E1634="","",COUNTIF(E$19:E1634,E1634))</f>
        <v/>
      </c>
      <c r="C1634" s="13" t="str">
        <f t="shared" si="46"/>
        <v>NO</v>
      </c>
      <c r="E1634" s="37"/>
      <c r="F1634" s="37" t="str">
        <f t="shared" si="47"/>
        <v/>
      </c>
      <c r="G1634" s="75"/>
      <c r="H1634" s="75"/>
      <c r="I1634" s="75"/>
      <c r="J1634" s="75"/>
      <c r="K1634" s="75"/>
      <c r="L1634" s="75"/>
      <c r="M1634" s="75"/>
      <c r="N1634" s="75"/>
      <c r="O1634" s="75"/>
      <c r="P1634" s="75"/>
      <c r="Q1634" s="75"/>
      <c r="R1634" s="75"/>
    </row>
    <row r="1635" spans="1:18" x14ac:dyDescent="0.25">
      <c r="A1635" s="13" t="str">
        <f>IF(E1635="","",VLOOKUP(E1635,Datos!$A$18:$C$41,3,0))</f>
        <v/>
      </c>
      <c r="B1635" s="13" t="str">
        <f>IF(E1635="","",COUNTIF(E$19:E1635,E1635))</f>
        <v/>
      </c>
      <c r="C1635" s="13" t="str">
        <f t="shared" si="46"/>
        <v>NO</v>
      </c>
      <c r="E1635" s="37"/>
      <c r="F1635" s="37" t="str">
        <f t="shared" si="47"/>
        <v/>
      </c>
      <c r="G1635" s="75"/>
      <c r="H1635" s="75"/>
      <c r="I1635" s="75"/>
      <c r="J1635" s="75"/>
      <c r="K1635" s="75"/>
      <c r="L1635" s="75"/>
      <c r="M1635" s="75"/>
      <c r="N1635" s="75"/>
      <c r="O1635" s="75"/>
      <c r="P1635" s="75"/>
      <c r="Q1635" s="75"/>
      <c r="R1635" s="75"/>
    </row>
    <row r="1636" spans="1:18" x14ac:dyDescent="0.25">
      <c r="A1636" s="13" t="str">
        <f>IF(E1636="","",VLOOKUP(E1636,Datos!$A$18:$C$41,3,0))</f>
        <v/>
      </c>
      <c r="B1636" s="13" t="str">
        <f>IF(E1636="","",COUNTIF(E$19:E1636,E1636))</f>
        <v/>
      </c>
      <c r="C1636" s="13" t="str">
        <f t="shared" si="46"/>
        <v>NO</v>
      </c>
      <c r="E1636" s="37"/>
      <c r="F1636" s="37" t="str">
        <f t="shared" si="47"/>
        <v/>
      </c>
      <c r="G1636" s="75"/>
      <c r="H1636" s="75"/>
      <c r="I1636" s="75"/>
      <c r="J1636" s="75"/>
      <c r="K1636" s="75"/>
      <c r="L1636" s="75"/>
      <c r="M1636" s="75"/>
      <c r="N1636" s="75"/>
      <c r="O1636" s="75"/>
      <c r="P1636" s="75"/>
      <c r="Q1636" s="75"/>
      <c r="R1636" s="75"/>
    </row>
    <row r="1637" spans="1:18" x14ac:dyDescent="0.25">
      <c r="A1637" s="13" t="str">
        <f>IF(E1637="","",VLOOKUP(E1637,Datos!$A$18:$C$41,3,0))</f>
        <v/>
      </c>
      <c r="B1637" s="13" t="str">
        <f>IF(E1637="","",COUNTIF(E$19:E1637,E1637))</f>
        <v/>
      </c>
      <c r="C1637" s="13" t="str">
        <f t="shared" si="46"/>
        <v>NO</v>
      </c>
      <c r="E1637" s="37"/>
      <c r="F1637" s="37" t="str">
        <f t="shared" si="47"/>
        <v/>
      </c>
      <c r="G1637" s="75"/>
      <c r="H1637" s="75"/>
      <c r="I1637" s="75"/>
      <c r="J1637" s="75"/>
      <c r="K1637" s="75"/>
      <c r="L1637" s="75"/>
      <c r="M1637" s="75"/>
      <c r="N1637" s="75"/>
      <c r="O1637" s="75"/>
      <c r="P1637" s="75"/>
      <c r="Q1637" s="75"/>
      <c r="R1637" s="75"/>
    </row>
    <row r="1638" spans="1:18" x14ac:dyDescent="0.25">
      <c r="A1638" s="13" t="str">
        <f>IF(E1638="","",VLOOKUP(E1638,Datos!$A$18:$C$41,3,0))</f>
        <v/>
      </c>
      <c r="B1638" s="13" t="str">
        <f>IF(E1638="","",COUNTIF(E$19:E1638,E1638))</f>
        <v/>
      </c>
      <c r="C1638" s="13" t="str">
        <f t="shared" si="46"/>
        <v>NO</v>
      </c>
      <c r="E1638" s="37"/>
      <c r="F1638" s="37" t="str">
        <f t="shared" si="47"/>
        <v/>
      </c>
      <c r="G1638" s="75"/>
      <c r="H1638" s="75"/>
      <c r="I1638" s="75"/>
      <c r="J1638" s="75"/>
      <c r="K1638" s="75"/>
      <c r="L1638" s="75"/>
      <c r="M1638" s="75"/>
      <c r="N1638" s="75"/>
      <c r="O1638" s="75"/>
      <c r="P1638" s="75"/>
      <c r="Q1638" s="75"/>
      <c r="R1638" s="75"/>
    </row>
    <row r="1639" spans="1:18" x14ac:dyDescent="0.25">
      <c r="A1639" s="13" t="str">
        <f>IF(E1639="","",VLOOKUP(E1639,Datos!$A$18:$C$41,3,0))</f>
        <v/>
      </c>
      <c r="B1639" s="13" t="str">
        <f>IF(E1639="","",COUNTIF(E$19:E1639,E1639))</f>
        <v/>
      </c>
      <c r="C1639" s="13" t="str">
        <f t="shared" si="46"/>
        <v>NO</v>
      </c>
      <c r="E1639" s="37"/>
      <c r="F1639" s="37" t="str">
        <f t="shared" si="47"/>
        <v/>
      </c>
      <c r="G1639" s="75"/>
      <c r="H1639" s="75"/>
      <c r="I1639" s="75"/>
      <c r="J1639" s="75"/>
      <c r="K1639" s="75"/>
      <c r="L1639" s="75"/>
      <c r="M1639" s="75"/>
      <c r="N1639" s="75"/>
      <c r="O1639" s="75"/>
      <c r="P1639" s="75"/>
      <c r="Q1639" s="75"/>
      <c r="R1639" s="75"/>
    </row>
    <row r="1640" spans="1:18" x14ac:dyDescent="0.25">
      <c r="A1640" s="13" t="str">
        <f>IF(E1640="","",VLOOKUP(E1640,Datos!$A$18:$C$41,3,0))</f>
        <v/>
      </c>
      <c r="B1640" s="13" t="str">
        <f>IF(E1640="","",COUNTIF(E$19:E1640,E1640))</f>
        <v/>
      </c>
      <c r="C1640" s="13" t="str">
        <f t="shared" si="46"/>
        <v>NO</v>
      </c>
      <c r="E1640" s="37"/>
      <c r="F1640" s="37" t="str">
        <f t="shared" si="47"/>
        <v/>
      </c>
      <c r="G1640" s="75"/>
      <c r="H1640" s="75"/>
      <c r="I1640" s="75"/>
      <c r="J1640" s="75"/>
      <c r="K1640" s="75"/>
      <c r="L1640" s="75"/>
      <c r="M1640" s="75"/>
      <c r="N1640" s="75"/>
      <c r="O1640" s="75"/>
      <c r="P1640" s="75"/>
      <c r="Q1640" s="75"/>
      <c r="R1640" s="75"/>
    </row>
    <row r="1641" spans="1:18" x14ac:dyDescent="0.25">
      <c r="A1641" s="13" t="str">
        <f>IF(E1641="","",VLOOKUP(E1641,Datos!$A$18:$C$41,3,0))</f>
        <v/>
      </c>
      <c r="B1641" s="13" t="str">
        <f>IF(E1641="","",COUNTIF(E$19:E1641,E1641))</f>
        <v/>
      </c>
      <c r="C1641" s="13" t="str">
        <f t="shared" si="46"/>
        <v>NO</v>
      </c>
      <c r="E1641" s="37"/>
      <c r="F1641" s="37" t="str">
        <f t="shared" si="47"/>
        <v/>
      </c>
      <c r="G1641" s="75"/>
      <c r="H1641" s="75"/>
      <c r="I1641" s="75"/>
      <c r="J1641" s="75"/>
      <c r="K1641" s="75"/>
      <c r="L1641" s="75"/>
      <c r="M1641" s="75"/>
      <c r="N1641" s="75"/>
      <c r="O1641" s="75"/>
      <c r="P1641" s="75"/>
      <c r="Q1641" s="75"/>
      <c r="R1641" s="75"/>
    </row>
    <row r="1642" spans="1:18" x14ac:dyDescent="0.25">
      <c r="A1642" s="13" t="str">
        <f>IF(E1642="","",VLOOKUP(E1642,Datos!$A$18:$C$41,3,0))</f>
        <v/>
      </c>
      <c r="B1642" s="13" t="str">
        <f>IF(E1642="","",COUNTIF(E$19:E1642,E1642))</f>
        <v/>
      </c>
      <c r="C1642" s="13" t="str">
        <f t="shared" si="46"/>
        <v>NO</v>
      </c>
      <c r="E1642" s="37"/>
      <c r="F1642" s="37" t="str">
        <f t="shared" si="47"/>
        <v/>
      </c>
      <c r="G1642" s="75"/>
      <c r="H1642" s="75"/>
      <c r="I1642" s="75"/>
      <c r="J1642" s="75"/>
      <c r="K1642" s="75"/>
      <c r="L1642" s="75"/>
      <c r="M1642" s="75"/>
      <c r="N1642" s="75"/>
      <c r="O1642" s="75"/>
      <c r="P1642" s="75"/>
      <c r="Q1642" s="75"/>
      <c r="R1642" s="75"/>
    </row>
    <row r="1643" spans="1:18" x14ac:dyDescent="0.25">
      <c r="A1643" s="13" t="str">
        <f>IF(E1643="","",VLOOKUP(E1643,Datos!$A$18:$C$41,3,0))</f>
        <v/>
      </c>
      <c r="B1643" s="13" t="str">
        <f>IF(E1643="","",COUNTIF(E$19:E1643,E1643))</f>
        <v/>
      </c>
      <c r="C1643" s="13" t="str">
        <f t="shared" si="46"/>
        <v>NO</v>
      </c>
      <c r="E1643" s="37"/>
      <c r="F1643" s="37" t="str">
        <f t="shared" si="47"/>
        <v/>
      </c>
      <c r="G1643" s="75"/>
      <c r="H1643" s="75"/>
      <c r="I1643" s="75"/>
      <c r="J1643" s="75"/>
      <c r="K1643" s="75"/>
      <c r="L1643" s="75"/>
      <c r="M1643" s="75"/>
      <c r="N1643" s="75"/>
      <c r="O1643" s="75"/>
      <c r="P1643" s="75"/>
      <c r="Q1643" s="75"/>
      <c r="R1643" s="75"/>
    </row>
    <row r="1644" spans="1:18" x14ac:dyDescent="0.25">
      <c r="A1644" s="13" t="str">
        <f>IF(E1644="","",VLOOKUP(E1644,Datos!$A$18:$C$41,3,0))</f>
        <v/>
      </c>
      <c r="B1644" s="13" t="str">
        <f>IF(E1644="","",COUNTIF(E$19:E1644,E1644))</f>
        <v/>
      </c>
      <c r="C1644" s="13" t="str">
        <f t="shared" si="46"/>
        <v>NO</v>
      </c>
      <c r="E1644" s="37"/>
      <c r="F1644" s="37" t="str">
        <f t="shared" si="47"/>
        <v/>
      </c>
      <c r="G1644" s="75"/>
      <c r="H1644" s="75"/>
      <c r="I1644" s="75"/>
      <c r="J1644" s="75"/>
      <c r="K1644" s="75"/>
      <c r="L1644" s="75"/>
      <c r="M1644" s="75"/>
      <c r="N1644" s="75"/>
      <c r="O1644" s="75"/>
      <c r="P1644" s="75"/>
      <c r="Q1644" s="75"/>
      <c r="R1644" s="75"/>
    </row>
    <row r="1645" spans="1:18" x14ac:dyDescent="0.25">
      <c r="A1645" s="13" t="str">
        <f>IF(E1645="","",VLOOKUP(E1645,Datos!$A$18:$C$41,3,0))</f>
        <v/>
      </c>
      <c r="B1645" s="13" t="str">
        <f>IF(E1645="","",COUNTIF(E$19:E1645,E1645))</f>
        <v/>
      </c>
      <c r="C1645" s="13" t="str">
        <f t="shared" si="46"/>
        <v>NO</v>
      </c>
      <c r="E1645" s="37"/>
      <c r="F1645" s="37" t="str">
        <f t="shared" si="47"/>
        <v/>
      </c>
      <c r="G1645" s="75"/>
      <c r="H1645" s="75"/>
      <c r="I1645" s="75"/>
      <c r="J1645" s="75"/>
      <c r="K1645" s="75"/>
      <c r="L1645" s="75"/>
      <c r="M1645" s="75"/>
      <c r="N1645" s="75"/>
      <c r="O1645" s="75"/>
      <c r="P1645" s="75"/>
      <c r="Q1645" s="75"/>
      <c r="R1645" s="75"/>
    </row>
    <row r="1646" spans="1:18" x14ac:dyDescent="0.25">
      <c r="A1646" s="13" t="str">
        <f>IF(E1646="","",VLOOKUP(E1646,Datos!$A$18:$C$41,3,0))</f>
        <v/>
      </c>
      <c r="B1646" s="13" t="str">
        <f>IF(E1646="","",COUNTIF(E$19:E1646,E1646))</f>
        <v/>
      </c>
      <c r="C1646" s="13" t="str">
        <f t="shared" si="46"/>
        <v>NO</v>
      </c>
      <c r="E1646" s="37"/>
      <c r="F1646" s="37" t="str">
        <f t="shared" si="47"/>
        <v/>
      </c>
      <c r="G1646" s="75"/>
      <c r="H1646" s="75"/>
      <c r="I1646" s="75"/>
      <c r="J1646" s="75"/>
      <c r="K1646" s="75"/>
      <c r="L1646" s="75"/>
      <c r="M1646" s="75"/>
      <c r="N1646" s="75"/>
      <c r="O1646" s="75"/>
      <c r="P1646" s="75"/>
      <c r="Q1646" s="75"/>
      <c r="R1646" s="75"/>
    </row>
    <row r="1647" spans="1:18" x14ac:dyDescent="0.25">
      <c r="A1647" s="13" t="str">
        <f>IF(E1647="","",VLOOKUP(E1647,Datos!$A$18:$C$41,3,0))</f>
        <v/>
      </c>
      <c r="B1647" s="13" t="str">
        <f>IF(E1647="","",COUNTIF(E$19:E1647,E1647))</f>
        <v/>
      </c>
      <c r="C1647" s="13" t="str">
        <f t="shared" si="46"/>
        <v>NO</v>
      </c>
      <c r="E1647" s="37"/>
      <c r="F1647" s="37" t="str">
        <f t="shared" si="47"/>
        <v/>
      </c>
      <c r="G1647" s="75"/>
      <c r="H1647" s="75"/>
      <c r="I1647" s="75"/>
      <c r="J1647" s="75"/>
      <c r="K1647" s="75"/>
      <c r="L1647" s="75"/>
      <c r="M1647" s="75"/>
      <c r="N1647" s="75"/>
      <c r="O1647" s="75"/>
      <c r="P1647" s="75"/>
      <c r="Q1647" s="75"/>
      <c r="R1647" s="75"/>
    </row>
    <row r="1648" spans="1:18" x14ac:dyDescent="0.25">
      <c r="A1648" s="13" t="str">
        <f>IF(E1648="","",VLOOKUP(E1648,Datos!$A$18:$C$41,3,0))</f>
        <v/>
      </c>
      <c r="B1648" s="13" t="str">
        <f>IF(E1648="","",COUNTIF(E$19:E1648,E1648))</f>
        <v/>
      </c>
      <c r="C1648" s="13" t="str">
        <f t="shared" si="46"/>
        <v>NO</v>
      </c>
      <c r="E1648" s="37"/>
      <c r="F1648" s="37" t="str">
        <f t="shared" si="47"/>
        <v/>
      </c>
      <c r="G1648" s="75"/>
      <c r="H1648" s="75"/>
      <c r="I1648" s="75"/>
      <c r="J1648" s="75"/>
      <c r="K1648" s="75"/>
      <c r="L1648" s="75"/>
      <c r="M1648" s="75"/>
      <c r="N1648" s="75"/>
      <c r="O1648" s="75"/>
      <c r="P1648" s="75"/>
      <c r="Q1648" s="75"/>
      <c r="R1648" s="75"/>
    </row>
    <row r="1649" spans="1:18" x14ac:dyDescent="0.25">
      <c r="A1649" s="13" t="str">
        <f>IF(E1649="","",VLOOKUP(E1649,Datos!$A$18:$C$41,3,0))</f>
        <v/>
      </c>
      <c r="B1649" s="13" t="str">
        <f>IF(E1649="","",COUNTIF(E$19:E1649,E1649))</f>
        <v/>
      </c>
      <c r="C1649" s="13" t="str">
        <f t="shared" si="46"/>
        <v>NO</v>
      </c>
      <c r="E1649" s="37"/>
      <c r="F1649" s="37" t="str">
        <f t="shared" si="47"/>
        <v/>
      </c>
      <c r="G1649" s="75"/>
      <c r="H1649" s="75"/>
      <c r="I1649" s="75"/>
      <c r="J1649" s="75"/>
      <c r="K1649" s="75"/>
      <c r="L1649" s="75"/>
      <c r="M1649" s="75"/>
      <c r="N1649" s="75"/>
      <c r="O1649" s="75"/>
      <c r="P1649" s="75"/>
      <c r="Q1649" s="75"/>
      <c r="R1649" s="75"/>
    </row>
    <row r="1650" spans="1:18" x14ac:dyDescent="0.25">
      <c r="A1650" s="13" t="str">
        <f>IF(E1650="","",VLOOKUP(E1650,Datos!$A$18:$C$41,3,0))</f>
        <v/>
      </c>
      <c r="B1650" s="13" t="str">
        <f>IF(E1650="","",COUNTIF(E$19:E1650,E1650))</f>
        <v/>
      </c>
      <c r="C1650" s="13" t="str">
        <f t="shared" si="46"/>
        <v>NO</v>
      </c>
      <c r="E1650" s="37"/>
      <c r="F1650" s="37" t="str">
        <f t="shared" si="47"/>
        <v/>
      </c>
      <c r="G1650" s="75"/>
      <c r="H1650" s="75"/>
      <c r="I1650" s="75"/>
      <c r="J1650" s="75"/>
      <c r="K1650" s="75"/>
      <c r="L1650" s="75"/>
      <c r="M1650" s="75"/>
      <c r="N1650" s="75"/>
      <c r="O1650" s="75"/>
      <c r="P1650" s="75"/>
      <c r="Q1650" s="75"/>
      <c r="R1650" s="75"/>
    </row>
    <row r="1651" spans="1:18" x14ac:dyDescent="0.25">
      <c r="A1651" s="13" t="str">
        <f>IF(E1651="","",VLOOKUP(E1651,Datos!$A$18:$C$41,3,0))</f>
        <v/>
      </c>
      <c r="B1651" s="13" t="str">
        <f>IF(E1651="","",COUNTIF(E$19:E1651,E1651))</f>
        <v/>
      </c>
      <c r="C1651" s="13" t="str">
        <f t="shared" si="46"/>
        <v>NO</v>
      </c>
      <c r="E1651" s="37"/>
      <c r="F1651" s="37" t="str">
        <f t="shared" si="47"/>
        <v/>
      </c>
      <c r="G1651" s="75"/>
      <c r="H1651" s="75"/>
      <c r="I1651" s="75"/>
      <c r="J1651" s="75"/>
      <c r="K1651" s="75"/>
      <c r="L1651" s="75"/>
      <c r="M1651" s="75"/>
      <c r="N1651" s="75"/>
      <c r="O1651" s="75"/>
      <c r="P1651" s="75"/>
      <c r="Q1651" s="75"/>
      <c r="R1651" s="75"/>
    </row>
    <row r="1652" spans="1:18" x14ac:dyDescent="0.25">
      <c r="A1652" s="13" t="str">
        <f>IF(E1652="","",VLOOKUP(E1652,Datos!$A$18:$C$41,3,0))</f>
        <v/>
      </c>
      <c r="B1652" s="13" t="str">
        <f>IF(E1652="","",COUNTIF(E$19:E1652,E1652))</f>
        <v/>
      </c>
      <c r="C1652" s="13" t="str">
        <f t="shared" si="46"/>
        <v>NO</v>
      </c>
      <c r="E1652" s="37"/>
      <c r="F1652" s="37" t="str">
        <f t="shared" si="47"/>
        <v/>
      </c>
      <c r="G1652" s="75"/>
      <c r="H1652" s="75"/>
      <c r="I1652" s="75"/>
      <c r="J1652" s="75"/>
      <c r="K1652" s="75"/>
      <c r="L1652" s="75"/>
      <c r="M1652" s="75"/>
      <c r="N1652" s="75"/>
      <c r="O1652" s="75"/>
      <c r="P1652" s="75"/>
      <c r="Q1652" s="75"/>
      <c r="R1652" s="75"/>
    </row>
    <row r="1653" spans="1:18" x14ac:dyDescent="0.25">
      <c r="A1653" s="13" t="str">
        <f>IF(E1653="","",VLOOKUP(E1653,Datos!$A$18:$C$41,3,0))</f>
        <v/>
      </c>
      <c r="B1653" s="13" t="str">
        <f>IF(E1653="","",COUNTIF(E$19:E1653,E1653))</f>
        <v/>
      </c>
      <c r="C1653" s="13" t="str">
        <f t="shared" si="46"/>
        <v>NO</v>
      </c>
      <c r="E1653" s="37"/>
      <c r="F1653" s="37" t="str">
        <f t="shared" si="47"/>
        <v/>
      </c>
      <c r="G1653" s="75"/>
      <c r="H1653" s="75"/>
      <c r="I1653" s="75"/>
      <c r="J1653" s="75"/>
      <c r="K1653" s="75"/>
      <c r="L1653" s="75"/>
      <c r="M1653" s="75"/>
      <c r="N1653" s="75"/>
      <c r="O1653" s="75"/>
      <c r="P1653" s="75"/>
      <c r="Q1653" s="75"/>
      <c r="R1653" s="75"/>
    </row>
    <row r="1654" spans="1:18" x14ac:dyDescent="0.25">
      <c r="A1654" s="13" t="str">
        <f>IF(E1654="","",VLOOKUP(E1654,Datos!$A$18:$C$41,3,0))</f>
        <v/>
      </c>
      <c r="B1654" s="13" t="str">
        <f>IF(E1654="","",COUNTIF(E$19:E1654,E1654))</f>
        <v/>
      </c>
      <c r="C1654" s="13" t="str">
        <f t="shared" si="46"/>
        <v>NO</v>
      </c>
      <c r="E1654" s="37"/>
      <c r="F1654" s="37" t="str">
        <f t="shared" si="47"/>
        <v/>
      </c>
      <c r="G1654" s="75"/>
      <c r="H1654" s="75"/>
      <c r="I1654" s="75"/>
      <c r="J1654" s="75"/>
      <c r="K1654" s="75"/>
      <c r="L1654" s="75"/>
      <c r="M1654" s="75"/>
      <c r="N1654" s="75"/>
      <c r="O1654" s="75"/>
      <c r="P1654" s="75"/>
      <c r="Q1654" s="75"/>
      <c r="R1654" s="75"/>
    </row>
    <row r="1655" spans="1:18" x14ac:dyDescent="0.25">
      <c r="A1655" s="13" t="str">
        <f>IF(E1655="","",VLOOKUP(E1655,Datos!$A$18:$C$41,3,0))</f>
        <v/>
      </c>
      <c r="B1655" s="13" t="str">
        <f>IF(E1655="","",COUNTIF(E$19:E1655,E1655))</f>
        <v/>
      </c>
      <c r="C1655" s="13" t="str">
        <f t="shared" si="46"/>
        <v>NO</v>
      </c>
      <c r="E1655" s="37"/>
      <c r="F1655" s="37" t="str">
        <f t="shared" si="47"/>
        <v/>
      </c>
      <c r="G1655" s="75"/>
      <c r="H1655" s="75"/>
      <c r="I1655" s="75"/>
      <c r="J1655" s="75"/>
      <c r="K1655" s="75"/>
      <c r="L1655" s="75"/>
      <c r="M1655" s="75"/>
      <c r="N1655" s="75"/>
      <c r="O1655" s="75"/>
      <c r="P1655" s="75"/>
      <c r="Q1655" s="75"/>
      <c r="R1655" s="75"/>
    </row>
    <row r="1656" spans="1:18" x14ac:dyDescent="0.25">
      <c r="A1656" s="13" t="str">
        <f>IF(E1656="","",VLOOKUP(E1656,Datos!$A$18:$C$41,3,0))</f>
        <v/>
      </c>
      <c r="B1656" s="13" t="str">
        <f>IF(E1656="","",COUNTIF(E$19:E1656,E1656))</f>
        <v/>
      </c>
      <c r="C1656" s="13" t="str">
        <f t="shared" si="46"/>
        <v>NO</v>
      </c>
      <c r="E1656" s="37"/>
      <c r="F1656" s="37" t="str">
        <f t="shared" si="47"/>
        <v/>
      </c>
      <c r="G1656" s="75"/>
      <c r="H1656" s="75"/>
      <c r="I1656" s="75"/>
      <c r="J1656" s="75"/>
      <c r="K1656" s="75"/>
      <c r="L1656" s="75"/>
      <c r="M1656" s="75"/>
      <c r="N1656" s="75"/>
      <c r="O1656" s="75"/>
      <c r="P1656" s="75"/>
      <c r="Q1656" s="75"/>
      <c r="R1656" s="75"/>
    </row>
    <row r="1657" spans="1:18" x14ac:dyDescent="0.25">
      <c r="A1657" s="13" t="str">
        <f>IF(E1657="","",VLOOKUP(E1657,Datos!$A$18:$C$41,3,0))</f>
        <v/>
      </c>
      <c r="B1657" s="13" t="str">
        <f>IF(E1657="","",COUNTIF(E$19:E1657,E1657))</f>
        <v/>
      </c>
      <c r="C1657" s="13" t="str">
        <f t="shared" si="46"/>
        <v>NO</v>
      </c>
      <c r="E1657" s="37"/>
      <c r="F1657" s="37" t="str">
        <f t="shared" si="47"/>
        <v/>
      </c>
      <c r="G1657" s="75"/>
      <c r="H1657" s="75"/>
      <c r="I1657" s="75"/>
      <c r="J1657" s="75"/>
      <c r="K1657" s="75"/>
      <c r="L1657" s="75"/>
      <c r="M1657" s="75"/>
      <c r="N1657" s="75"/>
      <c r="O1657" s="75"/>
      <c r="P1657" s="75"/>
      <c r="Q1657" s="75"/>
      <c r="R1657" s="75"/>
    </row>
    <row r="1658" spans="1:18" x14ac:dyDescent="0.25">
      <c r="A1658" s="13" t="str">
        <f>IF(E1658="","",VLOOKUP(E1658,Datos!$A$18:$C$41,3,0))</f>
        <v/>
      </c>
      <c r="B1658" s="13" t="str">
        <f>IF(E1658="","",COUNTIF(E$19:E1658,E1658))</f>
        <v/>
      </c>
      <c r="C1658" s="13" t="str">
        <f t="shared" si="46"/>
        <v>NO</v>
      </c>
      <c r="E1658" s="37"/>
      <c r="F1658" s="37" t="str">
        <f t="shared" si="47"/>
        <v/>
      </c>
      <c r="G1658" s="75"/>
      <c r="H1658" s="75"/>
      <c r="I1658" s="75"/>
      <c r="J1658" s="75"/>
      <c r="K1658" s="75"/>
      <c r="L1658" s="75"/>
      <c r="M1658" s="75"/>
      <c r="N1658" s="75"/>
      <c r="O1658" s="75"/>
      <c r="P1658" s="75"/>
      <c r="Q1658" s="75"/>
      <c r="R1658" s="75"/>
    </row>
    <row r="1659" spans="1:18" x14ac:dyDescent="0.25">
      <c r="A1659" s="13" t="str">
        <f>IF(E1659="","",VLOOKUP(E1659,Datos!$A$18:$C$41,3,0))</f>
        <v/>
      </c>
      <c r="B1659" s="13" t="str">
        <f>IF(E1659="","",COUNTIF(E$19:E1659,E1659))</f>
        <v/>
      </c>
      <c r="C1659" s="13" t="str">
        <f t="shared" si="46"/>
        <v>NO</v>
      </c>
      <c r="E1659" s="37"/>
      <c r="F1659" s="37" t="str">
        <f t="shared" si="47"/>
        <v/>
      </c>
      <c r="G1659" s="75"/>
      <c r="H1659" s="75"/>
      <c r="I1659" s="75"/>
      <c r="J1659" s="75"/>
      <c r="K1659" s="75"/>
      <c r="L1659" s="75"/>
      <c r="M1659" s="75"/>
      <c r="N1659" s="75"/>
      <c r="O1659" s="75"/>
      <c r="P1659" s="75"/>
      <c r="Q1659" s="75"/>
      <c r="R1659" s="75"/>
    </row>
    <row r="1660" spans="1:18" x14ac:dyDescent="0.25">
      <c r="A1660" s="13" t="str">
        <f>IF(E1660="","",VLOOKUP(E1660,Datos!$A$18:$C$41,3,0))</f>
        <v/>
      </c>
      <c r="B1660" s="13" t="str">
        <f>IF(E1660="","",COUNTIF(E$19:E1660,E1660))</f>
        <v/>
      </c>
      <c r="C1660" s="13" t="str">
        <f t="shared" si="46"/>
        <v>NO</v>
      </c>
      <c r="E1660" s="37"/>
      <c r="F1660" s="37" t="str">
        <f t="shared" si="47"/>
        <v/>
      </c>
      <c r="G1660" s="75"/>
      <c r="H1660" s="75"/>
      <c r="I1660" s="75"/>
      <c r="J1660" s="75"/>
      <c r="K1660" s="75"/>
      <c r="L1660" s="75"/>
      <c r="M1660" s="75"/>
      <c r="N1660" s="75"/>
      <c r="O1660" s="75"/>
      <c r="P1660" s="75"/>
      <c r="Q1660" s="75"/>
      <c r="R1660" s="75"/>
    </row>
    <row r="1661" spans="1:18" x14ac:dyDescent="0.25">
      <c r="A1661" s="13" t="str">
        <f>IF(E1661="","",VLOOKUP(E1661,Datos!$A$18:$C$41,3,0))</f>
        <v/>
      </c>
      <c r="B1661" s="13" t="str">
        <f>IF(E1661="","",COUNTIF(E$19:E1661,E1661))</f>
        <v/>
      </c>
      <c r="C1661" s="13" t="str">
        <f t="shared" si="46"/>
        <v>NO</v>
      </c>
      <c r="E1661" s="37"/>
      <c r="F1661" s="37" t="str">
        <f t="shared" si="47"/>
        <v/>
      </c>
      <c r="G1661" s="75"/>
      <c r="H1661" s="75"/>
      <c r="I1661" s="75"/>
      <c r="J1661" s="75"/>
      <c r="K1661" s="75"/>
      <c r="L1661" s="75"/>
      <c r="M1661" s="75"/>
      <c r="N1661" s="75"/>
      <c r="O1661" s="75"/>
      <c r="P1661" s="75"/>
      <c r="Q1661" s="75"/>
      <c r="R1661" s="75"/>
    </row>
    <row r="1662" spans="1:18" x14ac:dyDescent="0.25">
      <c r="A1662" s="13" t="str">
        <f>IF(E1662="","",VLOOKUP(E1662,Datos!$A$18:$C$41,3,0))</f>
        <v/>
      </c>
      <c r="B1662" s="13" t="str">
        <f>IF(E1662="","",COUNTIF(E$19:E1662,E1662))</f>
        <v/>
      </c>
      <c r="C1662" s="13" t="str">
        <f t="shared" si="46"/>
        <v>NO</v>
      </c>
      <c r="E1662" s="37"/>
      <c r="F1662" s="37" t="str">
        <f t="shared" si="47"/>
        <v/>
      </c>
      <c r="G1662" s="75"/>
      <c r="H1662" s="75"/>
      <c r="I1662" s="75"/>
      <c r="J1662" s="75"/>
      <c r="K1662" s="75"/>
      <c r="L1662" s="75"/>
      <c r="M1662" s="75"/>
      <c r="N1662" s="75"/>
      <c r="O1662" s="75"/>
      <c r="P1662" s="75"/>
      <c r="Q1662" s="75"/>
      <c r="R1662" s="75"/>
    </row>
    <row r="1663" spans="1:18" x14ac:dyDescent="0.25">
      <c r="A1663" s="13" t="str">
        <f>IF(E1663="","",VLOOKUP(E1663,Datos!$A$18:$C$41,3,0))</f>
        <v/>
      </c>
      <c r="B1663" s="13" t="str">
        <f>IF(E1663="","",COUNTIF(E$19:E1663,E1663))</f>
        <v/>
      </c>
      <c r="C1663" s="13" t="str">
        <f t="shared" si="46"/>
        <v>NO</v>
      </c>
      <c r="E1663" s="37"/>
      <c r="F1663" s="37" t="str">
        <f t="shared" si="47"/>
        <v/>
      </c>
      <c r="G1663" s="75"/>
      <c r="H1663" s="75"/>
      <c r="I1663" s="75"/>
      <c r="J1663" s="75"/>
      <c r="K1663" s="75"/>
      <c r="L1663" s="75"/>
      <c r="M1663" s="75"/>
      <c r="N1663" s="75"/>
      <c r="O1663" s="75"/>
      <c r="P1663" s="75"/>
      <c r="Q1663" s="75"/>
      <c r="R1663" s="75"/>
    </row>
    <row r="1664" spans="1:18" x14ac:dyDescent="0.25">
      <c r="A1664" s="13" t="str">
        <f>IF(E1664="","",VLOOKUP(E1664,Datos!$A$18:$C$41,3,0))</f>
        <v/>
      </c>
      <c r="B1664" s="13" t="str">
        <f>IF(E1664="","",COUNTIF(E$19:E1664,E1664))</f>
        <v/>
      </c>
      <c r="C1664" s="13" t="str">
        <f t="shared" si="46"/>
        <v>NO</v>
      </c>
      <c r="E1664" s="37"/>
      <c r="F1664" s="37" t="str">
        <f t="shared" si="47"/>
        <v/>
      </c>
      <c r="G1664" s="75"/>
      <c r="H1664" s="75"/>
      <c r="I1664" s="75"/>
      <c r="J1664" s="75"/>
      <c r="K1664" s="75"/>
      <c r="L1664" s="75"/>
      <c r="M1664" s="75"/>
      <c r="N1664" s="75"/>
      <c r="O1664" s="75"/>
      <c r="P1664" s="75"/>
      <c r="Q1664" s="75"/>
      <c r="R1664" s="75"/>
    </row>
    <row r="1665" spans="1:18" x14ac:dyDescent="0.25">
      <c r="A1665" s="13" t="str">
        <f>IF(E1665="","",VLOOKUP(E1665,Datos!$A$18:$C$41,3,0))</f>
        <v/>
      </c>
      <c r="B1665" s="13" t="str">
        <f>IF(E1665="","",COUNTIF(E$19:E1665,E1665))</f>
        <v/>
      </c>
      <c r="C1665" s="13" t="str">
        <f t="shared" ref="C1665:C1728" si="48">IF(AND(B1665&gt;0,B1665&lt;2000),"SI","NO")</f>
        <v>NO</v>
      </c>
      <c r="E1665" s="37"/>
      <c r="F1665" s="37" t="str">
        <f t="shared" ref="F1665:F1728" si="49">IF(E1665="","",A1665&amp;"-"&amp;B1665)</f>
        <v/>
      </c>
      <c r="G1665" s="75"/>
      <c r="H1665" s="75"/>
      <c r="I1665" s="75"/>
      <c r="J1665" s="75"/>
      <c r="K1665" s="75"/>
      <c r="L1665" s="75"/>
      <c r="M1665" s="75"/>
      <c r="N1665" s="75"/>
      <c r="O1665" s="75"/>
      <c r="P1665" s="75"/>
      <c r="Q1665" s="75"/>
      <c r="R1665" s="75"/>
    </row>
    <row r="1666" spans="1:18" x14ac:dyDescent="0.25">
      <c r="A1666" s="13" t="str">
        <f>IF(E1666="","",VLOOKUP(E1666,Datos!$A$18:$C$41,3,0))</f>
        <v/>
      </c>
      <c r="B1666" s="13" t="str">
        <f>IF(E1666="","",COUNTIF(E$19:E1666,E1666))</f>
        <v/>
      </c>
      <c r="C1666" s="13" t="str">
        <f t="shared" si="48"/>
        <v>NO</v>
      </c>
      <c r="E1666" s="37"/>
      <c r="F1666" s="37" t="str">
        <f t="shared" si="49"/>
        <v/>
      </c>
      <c r="G1666" s="75"/>
      <c r="H1666" s="75"/>
      <c r="I1666" s="75"/>
      <c r="J1666" s="75"/>
      <c r="K1666" s="75"/>
      <c r="L1666" s="75"/>
      <c r="M1666" s="75"/>
      <c r="N1666" s="75"/>
      <c r="O1666" s="75"/>
      <c r="P1666" s="75"/>
      <c r="Q1666" s="75"/>
      <c r="R1666" s="75"/>
    </row>
    <row r="1667" spans="1:18" x14ac:dyDescent="0.25">
      <c r="A1667" s="13" t="str">
        <f>IF(E1667="","",VLOOKUP(E1667,Datos!$A$18:$C$41,3,0))</f>
        <v/>
      </c>
      <c r="B1667" s="13" t="str">
        <f>IF(E1667="","",COUNTIF(E$19:E1667,E1667))</f>
        <v/>
      </c>
      <c r="C1667" s="13" t="str">
        <f t="shared" si="48"/>
        <v>NO</v>
      </c>
      <c r="E1667" s="37"/>
      <c r="F1667" s="37" t="str">
        <f t="shared" si="49"/>
        <v/>
      </c>
      <c r="G1667" s="75"/>
      <c r="H1667" s="75"/>
      <c r="I1667" s="75"/>
      <c r="J1667" s="75"/>
      <c r="K1667" s="75"/>
      <c r="L1667" s="75"/>
      <c r="M1667" s="75"/>
      <c r="N1667" s="75"/>
      <c r="O1667" s="75"/>
      <c r="P1667" s="75"/>
      <c r="Q1667" s="75"/>
      <c r="R1667" s="75"/>
    </row>
    <row r="1668" spans="1:18" x14ac:dyDescent="0.25">
      <c r="A1668" s="13" t="str">
        <f>IF(E1668="","",VLOOKUP(E1668,Datos!$A$18:$C$41,3,0))</f>
        <v/>
      </c>
      <c r="B1668" s="13" t="str">
        <f>IF(E1668="","",COUNTIF(E$19:E1668,E1668))</f>
        <v/>
      </c>
      <c r="C1668" s="13" t="str">
        <f t="shared" si="48"/>
        <v>NO</v>
      </c>
      <c r="E1668" s="37"/>
      <c r="F1668" s="37" t="str">
        <f t="shared" si="49"/>
        <v/>
      </c>
      <c r="G1668" s="75"/>
      <c r="H1668" s="75"/>
      <c r="I1668" s="75"/>
      <c r="J1668" s="75"/>
      <c r="K1668" s="75"/>
      <c r="L1668" s="75"/>
      <c r="M1668" s="75"/>
      <c r="N1668" s="75"/>
      <c r="O1668" s="75"/>
      <c r="P1668" s="75"/>
      <c r="Q1668" s="75"/>
      <c r="R1668" s="75"/>
    </row>
    <row r="1669" spans="1:18" x14ac:dyDescent="0.25">
      <c r="A1669" s="13" t="str">
        <f>IF(E1669="","",VLOOKUP(E1669,Datos!$A$18:$C$41,3,0))</f>
        <v/>
      </c>
      <c r="B1669" s="13" t="str">
        <f>IF(E1669="","",COUNTIF(E$19:E1669,E1669))</f>
        <v/>
      </c>
      <c r="C1669" s="13" t="str">
        <f t="shared" si="48"/>
        <v>NO</v>
      </c>
      <c r="E1669" s="37"/>
      <c r="F1669" s="37" t="str">
        <f t="shared" si="49"/>
        <v/>
      </c>
      <c r="G1669" s="75"/>
      <c r="H1669" s="75"/>
      <c r="I1669" s="75"/>
      <c r="J1669" s="75"/>
      <c r="K1669" s="75"/>
      <c r="L1669" s="75"/>
      <c r="M1669" s="75"/>
      <c r="N1669" s="75"/>
      <c r="O1669" s="75"/>
      <c r="P1669" s="75"/>
      <c r="Q1669" s="75"/>
      <c r="R1669" s="75"/>
    </row>
    <row r="1670" spans="1:18" x14ac:dyDescent="0.25">
      <c r="A1670" s="13" t="str">
        <f>IF(E1670="","",VLOOKUP(E1670,Datos!$A$18:$C$41,3,0))</f>
        <v/>
      </c>
      <c r="B1670" s="13" t="str">
        <f>IF(E1670="","",COUNTIF(E$19:E1670,E1670))</f>
        <v/>
      </c>
      <c r="C1670" s="13" t="str">
        <f t="shared" si="48"/>
        <v>NO</v>
      </c>
      <c r="E1670" s="37"/>
      <c r="F1670" s="37" t="str">
        <f t="shared" si="49"/>
        <v/>
      </c>
      <c r="G1670" s="75"/>
      <c r="H1670" s="75"/>
      <c r="I1670" s="75"/>
      <c r="J1670" s="75"/>
      <c r="K1670" s="75"/>
      <c r="L1670" s="75"/>
      <c r="M1670" s="75"/>
      <c r="N1670" s="75"/>
      <c r="O1670" s="75"/>
      <c r="P1670" s="75"/>
      <c r="Q1670" s="75"/>
      <c r="R1670" s="75"/>
    </row>
    <row r="1671" spans="1:18" x14ac:dyDescent="0.25">
      <c r="A1671" s="13" t="str">
        <f>IF(E1671="","",VLOOKUP(E1671,Datos!$A$18:$C$41,3,0))</f>
        <v/>
      </c>
      <c r="B1671" s="13" t="str">
        <f>IF(E1671="","",COUNTIF(E$19:E1671,E1671))</f>
        <v/>
      </c>
      <c r="C1671" s="13" t="str">
        <f t="shared" si="48"/>
        <v>NO</v>
      </c>
      <c r="E1671" s="37"/>
      <c r="F1671" s="37" t="str">
        <f t="shared" si="49"/>
        <v/>
      </c>
      <c r="G1671" s="75"/>
      <c r="H1671" s="75"/>
      <c r="I1671" s="75"/>
      <c r="J1671" s="75"/>
      <c r="K1671" s="75"/>
      <c r="L1671" s="75"/>
      <c r="M1671" s="75"/>
      <c r="N1671" s="75"/>
      <c r="O1671" s="75"/>
      <c r="P1671" s="75"/>
      <c r="Q1671" s="75"/>
      <c r="R1671" s="75"/>
    </row>
    <row r="1672" spans="1:18" x14ac:dyDescent="0.25">
      <c r="A1672" s="13" t="str">
        <f>IF(E1672="","",VLOOKUP(E1672,Datos!$A$18:$C$41,3,0))</f>
        <v/>
      </c>
      <c r="B1672" s="13" t="str">
        <f>IF(E1672="","",COUNTIF(E$19:E1672,E1672))</f>
        <v/>
      </c>
      <c r="C1672" s="13" t="str">
        <f t="shared" si="48"/>
        <v>NO</v>
      </c>
      <c r="E1672" s="37"/>
      <c r="F1672" s="37" t="str">
        <f t="shared" si="49"/>
        <v/>
      </c>
      <c r="G1672" s="75"/>
      <c r="H1672" s="75"/>
      <c r="I1672" s="75"/>
      <c r="J1672" s="75"/>
      <c r="K1672" s="75"/>
      <c r="L1672" s="75"/>
      <c r="M1672" s="75"/>
      <c r="N1672" s="75"/>
      <c r="O1672" s="75"/>
      <c r="P1672" s="75"/>
      <c r="Q1672" s="75"/>
      <c r="R1672" s="75"/>
    </row>
    <row r="1673" spans="1:18" x14ac:dyDescent="0.25">
      <c r="A1673" s="13" t="str">
        <f>IF(E1673="","",VLOOKUP(E1673,Datos!$A$18:$C$41,3,0))</f>
        <v/>
      </c>
      <c r="B1673" s="13" t="str">
        <f>IF(E1673="","",COUNTIF(E$19:E1673,E1673))</f>
        <v/>
      </c>
      <c r="C1673" s="13" t="str">
        <f t="shared" si="48"/>
        <v>NO</v>
      </c>
      <c r="E1673" s="37"/>
      <c r="F1673" s="37" t="str">
        <f t="shared" si="49"/>
        <v/>
      </c>
      <c r="G1673" s="75"/>
      <c r="H1673" s="75"/>
      <c r="I1673" s="75"/>
      <c r="J1673" s="75"/>
      <c r="K1673" s="75"/>
      <c r="L1673" s="75"/>
      <c r="M1673" s="75"/>
      <c r="N1673" s="75"/>
      <c r="O1673" s="75"/>
      <c r="P1673" s="75"/>
      <c r="Q1673" s="75"/>
      <c r="R1673" s="75"/>
    </row>
    <row r="1674" spans="1:18" x14ac:dyDescent="0.25">
      <c r="A1674" s="13" t="str">
        <f>IF(E1674="","",VLOOKUP(E1674,Datos!$A$18:$C$41,3,0))</f>
        <v/>
      </c>
      <c r="B1674" s="13" t="str">
        <f>IF(E1674="","",COUNTIF(E$19:E1674,E1674))</f>
        <v/>
      </c>
      <c r="C1674" s="13" t="str">
        <f t="shared" si="48"/>
        <v>NO</v>
      </c>
      <c r="E1674" s="37"/>
      <c r="F1674" s="37" t="str">
        <f t="shared" si="49"/>
        <v/>
      </c>
      <c r="G1674" s="75"/>
      <c r="H1674" s="75"/>
      <c r="I1674" s="75"/>
      <c r="J1674" s="75"/>
      <c r="K1674" s="75"/>
      <c r="L1674" s="75"/>
      <c r="M1674" s="75"/>
      <c r="N1674" s="75"/>
      <c r="O1674" s="75"/>
      <c r="P1674" s="75"/>
      <c r="Q1674" s="75"/>
      <c r="R1674" s="75"/>
    </row>
    <row r="1675" spans="1:18" x14ac:dyDescent="0.25">
      <c r="A1675" s="13" t="str">
        <f>IF(E1675="","",VLOOKUP(E1675,Datos!$A$18:$C$41,3,0))</f>
        <v/>
      </c>
      <c r="B1675" s="13" t="str">
        <f>IF(E1675="","",COUNTIF(E$19:E1675,E1675))</f>
        <v/>
      </c>
      <c r="C1675" s="13" t="str">
        <f t="shared" si="48"/>
        <v>NO</v>
      </c>
      <c r="E1675" s="37"/>
      <c r="F1675" s="37" t="str">
        <f t="shared" si="49"/>
        <v/>
      </c>
      <c r="G1675" s="75"/>
      <c r="H1675" s="75"/>
      <c r="I1675" s="75"/>
      <c r="J1675" s="75"/>
      <c r="K1675" s="75"/>
      <c r="L1675" s="75"/>
      <c r="M1675" s="75"/>
      <c r="N1675" s="75"/>
      <c r="O1675" s="75"/>
      <c r="P1675" s="75"/>
      <c r="Q1675" s="75"/>
      <c r="R1675" s="75"/>
    </row>
    <row r="1676" spans="1:18" x14ac:dyDescent="0.25">
      <c r="A1676" s="13" t="str">
        <f>IF(E1676="","",VLOOKUP(E1676,Datos!$A$18:$C$41,3,0))</f>
        <v/>
      </c>
      <c r="B1676" s="13" t="str">
        <f>IF(E1676="","",COUNTIF(E$19:E1676,E1676))</f>
        <v/>
      </c>
      <c r="C1676" s="13" t="str">
        <f t="shared" si="48"/>
        <v>NO</v>
      </c>
      <c r="E1676" s="37"/>
      <c r="F1676" s="37" t="str">
        <f t="shared" si="49"/>
        <v/>
      </c>
      <c r="G1676" s="75"/>
      <c r="H1676" s="75"/>
      <c r="I1676" s="75"/>
      <c r="J1676" s="75"/>
      <c r="K1676" s="75"/>
      <c r="L1676" s="75"/>
      <c r="M1676" s="75"/>
      <c r="N1676" s="75"/>
      <c r="O1676" s="75"/>
      <c r="P1676" s="75"/>
      <c r="Q1676" s="75"/>
      <c r="R1676" s="75"/>
    </row>
    <row r="1677" spans="1:18" x14ac:dyDescent="0.25">
      <c r="A1677" s="13" t="str">
        <f>IF(E1677="","",VLOOKUP(E1677,Datos!$A$18:$C$41,3,0))</f>
        <v/>
      </c>
      <c r="B1677" s="13" t="str">
        <f>IF(E1677="","",COUNTIF(E$19:E1677,E1677))</f>
        <v/>
      </c>
      <c r="C1677" s="13" t="str">
        <f t="shared" si="48"/>
        <v>NO</v>
      </c>
      <c r="E1677" s="37"/>
      <c r="F1677" s="37" t="str">
        <f t="shared" si="49"/>
        <v/>
      </c>
      <c r="G1677" s="75"/>
      <c r="H1677" s="75"/>
      <c r="I1677" s="75"/>
      <c r="J1677" s="75"/>
      <c r="K1677" s="75"/>
      <c r="L1677" s="75"/>
      <c r="M1677" s="75"/>
      <c r="N1677" s="75"/>
      <c r="O1677" s="75"/>
      <c r="P1677" s="75"/>
      <c r="Q1677" s="75"/>
      <c r="R1677" s="75"/>
    </row>
    <row r="1678" spans="1:18" x14ac:dyDescent="0.25">
      <c r="A1678" s="13" t="str">
        <f>IF(E1678="","",VLOOKUP(E1678,Datos!$A$18:$C$41,3,0))</f>
        <v/>
      </c>
      <c r="B1678" s="13" t="str">
        <f>IF(E1678="","",COUNTIF(E$19:E1678,E1678))</f>
        <v/>
      </c>
      <c r="C1678" s="13" t="str">
        <f t="shared" si="48"/>
        <v>NO</v>
      </c>
      <c r="E1678" s="37"/>
      <c r="F1678" s="37" t="str">
        <f t="shared" si="49"/>
        <v/>
      </c>
      <c r="G1678" s="75"/>
      <c r="H1678" s="75"/>
      <c r="I1678" s="75"/>
      <c r="J1678" s="75"/>
      <c r="K1678" s="75"/>
      <c r="L1678" s="75"/>
      <c r="M1678" s="75"/>
      <c r="N1678" s="75"/>
      <c r="O1678" s="75"/>
      <c r="P1678" s="75"/>
      <c r="Q1678" s="75"/>
      <c r="R1678" s="75"/>
    </row>
    <row r="1679" spans="1:18" x14ac:dyDescent="0.25">
      <c r="A1679" s="13" t="str">
        <f>IF(E1679="","",VLOOKUP(E1679,Datos!$A$18:$C$41,3,0))</f>
        <v/>
      </c>
      <c r="B1679" s="13" t="str">
        <f>IF(E1679="","",COUNTIF(E$19:E1679,E1679))</f>
        <v/>
      </c>
      <c r="C1679" s="13" t="str">
        <f t="shared" si="48"/>
        <v>NO</v>
      </c>
      <c r="E1679" s="37"/>
      <c r="F1679" s="37" t="str">
        <f t="shared" si="49"/>
        <v/>
      </c>
      <c r="G1679" s="75"/>
      <c r="H1679" s="75"/>
      <c r="I1679" s="75"/>
      <c r="J1679" s="75"/>
      <c r="K1679" s="75"/>
      <c r="L1679" s="75"/>
      <c r="M1679" s="75"/>
      <c r="N1679" s="75"/>
      <c r="O1679" s="75"/>
      <c r="P1679" s="75"/>
      <c r="Q1679" s="75"/>
      <c r="R1679" s="75"/>
    </row>
    <row r="1680" spans="1:18" x14ac:dyDescent="0.25">
      <c r="A1680" s="13" t="str">
        <f>IF(E1680="","",VLOOKUP(E1680,Datos!$A$18:$C$41,3,0))</f>
        <v/>
      </c>
      <c r="B1680" s="13" t="str">
        <f>IF(E1680="","",COUNTIF(E$19:E1680,E1680))</f>
        <v/>
      </c>
      <c r="C1680" s="13" t="str">
        <f t="shared" si="48"/>
        <v>NO</v>
      </c>
      <c r="E1680" s="37"/>
      <c r="F1680" s="37" t="str">
        <f t="shared" si="49"/>
        <v/>
      </c>
      <c r="G1680" s="75"/>
      <c r="H1680" s="75"/>
      <c r="I1680" s="75"/>
      <c r="J1680" s="75"/>
      <c r="K1680" s="75"/>
      <c r="L1680" s="75"/>
      <c r="M1680" s="75"/>
      <c r="N1680" s="75"/>
      <c r="O1680" s="75"/>
      <c r="P1680" s="75"/>
      <c r="Q1680" s="75"/>
      <c r="R1680" s="75"/>
    </row>
    <row r="1681" spans="1:18" x14ac:dyDescent="0.25">
      <c r="A1681" s="13" t="str">
        <f>IF(E1681="","",VLOOKUP(E1681,Datos!$A$18:$C$41,3,0))</f>
        <v/>
      </c>
      <c r="B1681" s="13" t="str">
        <f>IF(E1681="","",COUNTIF(E$19:E1681,E1681))</f>
        <v/>
      </c>
      <c r="C1681" s="13" t="str">
        <f t="shared" si="48"/>
        <v>NO</v>
      </c>
      <c r="E1681" s="37"/>
      <c r="F1681" s="37" t="str">
        <f t="shared" si="49"/>
        <v/>
      </c>
      <c r="G1681" s="75"/>
      <c r="H1681" s="75"/>
      <c r="I1681" s="75"/>
      <c r="J1681" s="75"/>
      <c r="K1681" s="75"/>
      <c r="L1681" s="75"/>
      <c r="M1681" s="75"/>
      <c r="N1681" s="75"/>
      <c r="O1681" s="75"/>
      <c r="P1681" s="75"/>
      <c r="Q1681" s="75"/>
      <c r="R1681" s="75"/>
    </row>
    <row r="1682" spans="1:18" x14ac:dyDescent="0.25">
      <c r="A1682" s="13" t="str">
        <f>IF(E1682="","",VLOOKUP(E1682,Datos!$A$18:$C$41,3,0))</f>
        <v/>
      </c>
      <c r="B1682" s="13" t="str">
        <f>IF(E1682="","",COUNTIF(E$19:E1682,E1682))</f>
        <v/>
      </c>
      <c r="C1682" s="13" t="str">
        <f t="shared" si="48"/>
        <v>NO</v>
      </c>
      <c r="E1682" s="37"/>
      <c r="F1682" s="37" t="str">
        <f t="shared" si="49"/>
        <v/>
      </c>
      <c r="G1682" s="75"/>
      <c r="H1682" s="75"/>
      <c r="I1682" s="75"/>
      <c r="J1682" s="75"/>
      <c r="K1682" s="75"/>
      <c r="L1682" s="75"/>
      <c r="M1682" s="75"/>
      <c r="N1682" s="75"/>
      <c r="O1682" s="75"/>
      <c r="P1682" s="75"/>
      <c r="Q1682" s="75"/>
      <c r="R1682" s="75"/>
    </row>
    <row r="1683" spans="1:18" x14ac:dyDescent="0.25">
      <c r="A1683" s="13" t="str">
        <f>IF(E1683="","",VLOOKUP(E1683,Datos!$A$18:$C$41,3,0))</f>
        <v/>
      </c>
      <c r="B1683" s="13" t="str">
        <f>IF(E1683="","",COUNTIF(E$19:E1683,E1683))</f>
        <v/>
      </c>
      <c r="C1683" s="13" t="str">
        <f t="shared" si="48"/>
        <v>NO</v>
      </c>
      <c r="E1683" s="37"/>
      <c r="F1683" s="37" t="str">
        <f t="shared" si="49"/>
        <v/>
      </c>
      <c r="G1683" s="75"/>
      <c r="H1683" s="75"/>
      <c r="I1683" s="75"/>
      <c r="J1683" s="75"/>
      <c r="K1683" s="75"/>
      <c r="L1683" s="75"/>
      <c r="M1683" s="75"/>
      <c r="N1683" s="75"/>
      <c r="O1683" s="75"/>
      <c r="P1683" s="75"/>
      <c r="Q1683" s="75"/>
      <c r="R1683" s="75"/>
    </row>
    <row r="1684" spans="1:18" x14ac:dyDescent="0.25">
      <c r="A1684" s="13" t="str">
        <f>IF(E1684="","",VLOOKUP(E1684,Datos!$A$18:$C$41,3,0))</f>
        <v/>
      </c>
      <c r="B1684" s="13" t="str">
        <f>IF(E1684="","",COUNTIF(E$19:E1684,E1684))</f>
        <v/>
      </c>
      <c r="C1684" s="13" t="str">
        <f t="shared" si="48"/>
        <v>NO</v>
      </c>
      <c r="E1684" s="37"/>
      <c r="F1684" s="37" t="str">
        <f t="shared" si="49"/>
        <v/>
      </c>
      <c r="G1684" s="75"/>
      <c r="H1684" s="75"/>
      <c r="I1684" s="75"/>
      <c r="J1684" s="75"/>
      <c r="K1684" s="75"/>
      <c r="L1684" s="75"/>
      <c r="M1684" s="75"/>
      <c r="N1684" s="75"/>
      <c r="O1684" s="75"/>
      <c r="P1684" s="75"/>
      <c r="Q1684" s="75"/>
      <c r="R1684" s="75"/>
    </row>
    <row r="1685" spans="1:18" x14ac:dyDescent="0.25">
      <c r="A1685" s="13" t="str">
        <f>IF(E1685="","",VLOOKUP(E1685,Datos!$A$18:$C$41,3,0))</f>
        <v/>
      </c>
      <c r="B1685" s="13" t="str">
        <f>IF(E1685="","",COUNTIF(E$19:E1685,E1685))</f>
        <v/>
      </c>
      <c r="C1685" s="13" t="str">
        <f t="shared" si="48"/>
        <v>NO</v>
      </c>
      <c r="E1685" s="37"/>
      <c r="F1685" s="37" t="str">
        <f t="shared" si="49"/>
        <v/>
      </c>
      <c r="G1685" s="75"/>
      <c r="H1685" s="75"/>
      <c r="I1685" s="75"/>
      <c r="J1685" s="75"/>
      <c r="K1685" s="75"/>
      <c r="L1685" s="75"/>
      <c r="M1685" s="75"/>
      <c r="N1685" s="75"/>
      <c r="O1685" s="75"/>
      <c r="P1685" s="75"/>
      <c r="Q1685" s="75"/>
      <c r="R1685" s="75"/>
    </row>
    <row r="1686" spans="1:18" x14ac:dyDescent="0.25">
      <c r="A1686" s="13" t="str">
        <f>IF(E1686="","",VLOOKUP(E1686,Datos!$A$18:$C$41,3,0))</f>
        <v/>
      </c>
      <c r="B1686" s="13" t="str">
        <f>IF(E1686="","",COUNTIF(E$19:E1686,E1686))</f>
        <v/>
      </c>
      <c r="C1686" s="13" t="str">
        <f t="shared" si="48"/>
        <v>NO</v>
      </c>
      <c r="E1686" s="37"/>
      <c r="F1686" s="37" t="str">
        <f t="shared" si="49"/>
        <v/>
      </c>
      <c r="G1686" s="75"/>
      <c r="H1686" s="75"/>
      <c r="I1686" s="75"/>
      <c r="J1686" s="75"/>
      <c r="K1686" s="75"/>
      <c r="L1686" s="75"/>
      <c r="M1686" s="75"/>
      <c r="N1686" s="75"/>
      <c r="O1686" s="75"/>
      <c r="P1686" s="75"/>
      <c r="Q1686" s="75"/>
      <c r="R1686" s="75"/>
    </row>
    <row r="1687" spans="1:18" x14ac:dyDescent="0.25">
      <c r="A1687" s="13" t="str">
        <f>IF(E1687="","",VLOOKUP(E1687,Datos!$A$18:$C$41,3,0))</f>
        <v/>
      </c>
      <c r="B1687" s="13" t="str">
        <f>IF(E1687="","",COUNTIF(E$19:E1687,E1687))</f>
        <v/>
      </c>
      <c r="C1687" s="13" t="str">
        <f t="shared" si="48"/>
        <v>NO</v>
      </c>
      <c r="E1687" s="37"/>
      <c r="F1687" s="37" t="str">
        <f t="shared" si="49"/>
        <v/>
      </c>
      <c r="G1687" s="75"/>
      <c r="H1687" s="75"/>
      <c r="I1687" s="75"/>
      <c r="J1687" s="75"/>
      <c r="K1687" s="75"/>
      <c r="L1687" s="75"/>
      <c r="M1687" s="75"/>
      <c r="N1687" s="75"/>
      <c r="O1687" s="75"/>
      <c r="P1687" s="75"/>
      <c r="Q1687" s="75"/>
      <c r="R1687" s="75"/>
    </row>
    <row r="1688" spans="1:18" x14ac:dyDescent="0.25">
      <c r="A1688" s="13" t="str">
        <f>IF(E1688="","",VLOOKUP(E1688,Datos!$A$18:$C$41,3,0))</f>
        <v/>
      </c>
      <c r="B1688" s="13" t="str">
        <f>IF(E1688="","",COUNTIF(E$19:E1688,E1688))</f>
        <v/>
      </c>
      <c r="C1688" s="13" t="str">
        <f t="shared" si="48"/>
        <v>NO</v>
      </c>
      <c r="E1688" s="37"/>
      <c r="F1688" s="37" t="str">
        <f t="shared" si="49"/>
        <v/>
      </c>
      <c r="G1688" s="75"/>
      <c r="H1688" s="75"/>
      <c r="I1688" s="75"/>
      <c r="J1688" s="75"/>
      <c r="K1688" s="75"/>
      <c r="L1688" s="75"/>
      <c r="M1688" s="75"/>
      <c r="N1688" s="75"/>
      <c r="O1688" s="75"/>
      <c r="P1688" s="75"/>
      <c r="Q1688" s="75"/>
      <c r="R1688" s="75"/>
    </row>
    <row r="1689" spans="1:18" x14ac:dyDescent="0.25">
      <c r="A1689" s="13" t="str">
        <f>IF(E1689="","",VLOOKUP(E1689,Datos!$A$18:$C$41,3,0))</f>
        <v/>
      </c>
      <c r="B1689" s="13" t="str">
        <f>IF(E1689="","",COUNTIF(E$19:E1689,E1689))</f>
        <v/>
      </c>
      <c r="C1689" s="13" t="str">
        <f t="shared" si="48"/>
        <v>NO</v>
      </c>
      <c r="E1689" s="37"/>
      <c r="F1689" s="37" t="str">
        <f t="shared" si="49"/>
        <v/>
      </c>
      <c r="G1689" s="75"/>
      <c r="H1689" s="75"/>
      <c r="I1689" s="75"/>
      <c r="J1689" s="75"/>
      <c r="K1689" s="75"/>
      <c r="L1689" s="75"/>
      <c r="M1689" s="75"/>
      <c r="N1689" s="75"/>
      <c r="O1689" s="75"/>
      <c r="P1689" s="75"/>
      <c r="Q1689" s="75"/>
      <c r="R1689" s="75"/>
    </row>
    <row r="1690" spans="1:18" x14ac:dyDescent="0.25">
      <c r="A1690" s="13" t="str">
        <f>IF(E1690="","",VLOOKUP(E1690,Datos!$A$18:$C$41,3,0))</f>
        <v/>
      </c>
      <c r="B1690" s="13" t="str">
        <f>IF(E1690="","",COUNTIF(E$19:E1690,E1690))</f>
        <v/>
      </c>
      <c r="C1690" s="13" t="str">
        <f t="shared" si="48"/>
        <v>NO</v>
      </c>
      <c r="E1690" s="37"/>
      <c r="F1690" s="37" t="str">
        <f t="shared" si="49"/>
        <v/>
      </c>
      <c r="G1690" s="75"/>
      <c r="H1690" s="75"/>
      <c r="I1690" s="75"/>
      <c r="J1690" s="75"/>
      <c r="K1690" s="75"/>
      <c r="L1690" s="75"/>
      <c r="M1690" s="75"/>
      <c r="N1690" s="75"/>
      <c r="O1690" s="75"/>
      <c r="P1690" s="75"/>
      <c r="Q1690" s="75"/>
      <c r="R1690" s="75"/>
    </row>
    <row r="1691" spans="1:18" x14ac:dyDescent="0.25">
      <c r="A1691" s="13" t="str">
        <f>IF(E1691="","",VLOOKUP(E1691,Datos!$A$18:$C$41,3,0))</f>
        <v/>
      </c>
      <c r="B1691" s="13" t="str">
        <f>IF(E1691="","",COUNTIF(E$19:E1691,E1691))</f>
        <v/>
      </c>
      <c r="C1691" s="13" t="str">
        <f t="shared" si="48"/>
        <v>NO</v>
      </c>
      <c r="E1691" s="37"/>
      <c r="F1691" s="37" t="str">
        <f t="shared" si="49"/>
        <v/>
      </c>
      <c r="G1691" s="75"/>
      <c r="H1691" s="75"/>
      <c r="I1691" s="75"/>
      <c r="J1691" s="75"/>
      <c r="K1691" s="75"/>
      <c r="L1691" s="75"/>
      <c r="M1691" s="75"/>
      <c r="N1691" s="75"/>
      <c r="O1691" s="75"/>
      <c r="P1691" s="75"/>
      <c r="Q1691" s="75"/>
      <c r="R1691" s="75"/>
    </row>
    <row r="1692" spans="1:18" x14ac:dyDescent="0.25">
      <c r="A1692" s="13" t="str">
        <f>IF(E1692="","",VLOOKUP(E1692,Datos!$A$18:$C$41,3,0))</f>
        <v/>
      </c>
      <c r="B1692" s="13" t="str">
        <f>IF(E1692="","",COUNTIF(E$19:E1692,E1692))</f>
        <v/>
      </c>
      <c r="C1692" s="13" t="str">
        <f t="shared" si="48"/>
        <v>NO</v>
      </c>
      <c r="E1692" s="37"/>
      <c r="F1692" s="37" t="str">
        <f t="shared" si="49"/>
        <v/>
      </c>
      <c r="G1692" s="75"/>
      <c r="H1692" s="75"/>
      <c r="I1692" s="75"/>
      <c r="J1692" s="75"/>
      <c r="K1692" s="75"/>
      <c r="L1692" s="75"/>
      <c r="M1692" s="75"/>
      <c r="N1692" s="75"/>
      <c r="O1692" s="75"/>
      <c r="P1692" s="75"/>
      <c r="Q1692" s="75"/>
      <c r="R1692" s="75"/>
    </row>
    <row r="1693" spans="1:18" x14ac:dyDescent="0.25">
      <c r="A1693" s="13" t="str">
        <f>IF(E1693="","",VLOOKUP(E1693,Datos!$A$18:$C$41,3,0))</f>
        <v/>
      </c>
      <c r="B1693" s="13" t="str">
        <f>IF(E1693="","",COUNTIF(E$19:E1693,E1693))</f>
        <v/>
      </c>
      <c r="C1693" s="13" t="str">
        <f t="shared" si="48"/>
        <v>NO</v>
      </c>
      <c r="E1693" s="37"/>
      <c r="F1693" s="37" t="str">
        <f t="shared" si="49"/>
        <v/>
      </c>
      <c r="G1693" s="75"/>
      <c r="H1693" s="75"/>
      <c r="I1693" s="75"/>
      <c r="J1693" s="75"/>
      <c r="K1693" s="75"/>
      <c r="L1693" s="75"/>
      <c r="M1693" s="75"/>
      <c r="N1693" s="75"/>
      <c r="O1693" s="75"/>
      <c r="P1693" s="75"/>
      <c r="Q1693" s="75"/>
      <c r="R1693" s="75"/>
    </row>
    <row r="1694" spans="1:18" x14ac:dyDescent="0.25">
      <c r="A1694" s="13" t="str">
        <f>IF(E1694="","",VLOOKUP(E1694,Datos!$A$18:$C$41,3,0))</f>
        <v/>
      </c>
      <c r="B1694" s="13" t="str">
        <f>IF(E1694="","",COUNTIF(E$19:E1694,E1694))</f>
        <v/>
      </c>
      <c r="C1694" s="13" t="str">
        <f t="shared" si="48"/>
        <v>NO</v>
      </c>
      <c r="E1694" s="37"/>
      <c r="F1694" s="37" t="str">
        <f t="shared" si="49"/>
        <v/>
      </c>
      <c r="G1694" s="75"/>
      <c r="H1694" s="75"/>
      <c r="I1694" s="75"/>
      <c r="J1694" s="75"/>
      <c r="K1694" s="75"/>
      <c r="L1694" s="75"/>
      <c r="M1694" s="75"/>
      <c r="N1694" s="75"/>
      <c r="O1694" s="75"/>
      <c r="P1694" s="75"/>
      <c r="Q1694" s="75"/>
      <c r="R1694" s="75"/>
    </row>
    <row r="1695" spans="1:18" x14ac:dyDescent="0.25">
      <c r="A1695" s="13" t="str">
        <f>IF(E1695="","",VLOOKUP(E1695,Datos!$A$18:$C$41,3,0))</f>
        <v/>
      </c>
      <c r="B1695" s="13" t="str">
        <f>IF(E1695="","",COUNTIF(E$19:E1695,E1695))</f>
        <v/>
      </c>
      <c r="C1695" s="13" t="str">
        <f t="shared" si="48"/>
        <v>NO</v>
      </c>
      <c r="E1695" s="37"/>
      <c r="F1695" s="37" t="str">
        <f t="shared" si="49"/>
        <v/>
      </c>
      <c r="G1695" s="75"/>
      <c r="H1695" s="75"/>
      <c r="I1695" s="75"/>
      <c r="J1695" s="75"/>
      <c r="K1695" s="75"/>
      <c r="L1695" s="75"/>
      <c r="M1695" s="75"/>
      <c r="N1695" s="75"/>
      <c r="O1695" s="75"/>
      <c r="P1695" s="75"/>
      <c r="Q1695" s="75"/>
      <c r="R1695" s="75"/>
    </row>
    <row r="1696" spans="1:18" x14ac:dyDescent="0.25">
      <c r="A1696" s="13" t="str">
        <f>IF(E1696="","",VLOOKUP(E1696,Datos!$A$18:$C$41,3,0))</f>
        <v/>
      </c>
      <c r="B1696" s="13" t="str">
        <f>IF(E1696="","",COUNTIF(E$19:E1696,E1696))</f>
        <v/>
      </c>
      <c r="C1696" s="13" t="str">
        <f t="shared" si="48"/>
        <v>NO</v>
      </c>
      <c r="E1696" s="37"/>
      <c r="F1696" s="37" t="str">
        <f t="shared" si="49"/>
        <v/>
      </c>
      <c r="G1696" s="75"/>
      <c r="H1696" s="75"/>
      <c r="I1696" s="75"/>
      <c r="J1696" s="75"/>
      <c r="K1696" s="75"/>
      <c r="L1696" s="75"/>
      <c r="M1696" s="75"/>
      <c r="N1696" s="75"/>
      <c r="O1696" s="75"/>
      <c r="P1696" s="75"/>
      <c r="Q1696" s="75"/>
      <c r="R1696" s="75"/>
    </row>
    <row r="1697" spans="1:18" x14ac:dyDescent="0.25">
      <c r="A1697" s="13" t="str">
        <f>IF(E1697="","",VLOOKUP(E1697,Datos!$A$18:$C$41,3,0))</f>
        <v/>
      </c>
      <c r="B1697" s="13" t="str">
        <f>IF(E1697="","",COUNTIF(E$19:E1697,E1697))</f>
        <v/>
      </c>
      <c r="C1697" s="13" t="str">
        <f t="shared" si="48"/>
        <v>NO</v>
      </c>
      <c r="E1697" s="37"/>
      <c r="F1697" s="37" t="str">
        <f t="shared" si="49"/>
        <v/>
      </c>
      <c r="G1697" s="75"/>
      <c r="H1697" s="75"/>
      <c r="I1697" s="75"/>
      <c r="J1697" s="75"/>
      <c r="K1697" s="75"/>
      <c r="L1697" s="75"/>
      <c r="M1697" s="75"/>
      <c r="N1697" s="75"/>
      <c r="O1697" s="75"/>
      <c r="P1697" s="75"/>
      <c r="Q1697" s="75"/>
      <c r="R1697" s="75"/>
    </row>
    <row r="1698" spans="1:18" x14ac:dyDescent="0.25">
      <c r="A1698" s="13" t="str">
        <f>IF(E1698="","",VLOOKUP(E1698,Datos!$A$18:$C$41,3,0))</f>
        <v/>
      </c>
      <c r="B1698" s="13" t="str">
        <f>IF(E1698="","",COUNTIF(E$19:E1698,E1698))</f>
        <v/>
      </c>
      <c r="C1698" s="13" t="str">
        <f t="shared" si="48"/>
        <v>NO</v>
      </c>
      <c r="E1698" s="37"/>
      <c r="F1698" s="37" t="str">
        <f t="shared" si="49"/>
        <v/>
      </c>
      <c r="G1698" s="75"/>
      <c r="H1698" s="75"/>
      <c r="I1698" s="75"/>
      <c r="J1698" s="75"/>
      <c r="K1698" s="75"/>
      <c r="L1698" s="75"/>
      <c r="M1698" s="75"/>
      <c r="N1698" s="75"/>
      <c r="O1698" s="75"/>
      <c r="P1698" s="75"/>
      <c r="Q1698" s="75"/>
      <c r="R1698" s="75"/>
    </row>
    <row r="1699" spans="1:18" x14ac:dyDescent="0.25">
      <c r="A1699" s="13" t="str">
        <f>IF(E1699="","",VLOOKUP(E1699,Datos!$A$18:$C$41,3,0))</f>
        <v/>
      </c>
      <c r="B1699" s="13" t="str">
        <f>IF(E1699="","",COUNTIF(E$19:E1699,E1699))</f>
        <v/>
      </c>
      <c r="C1699" s="13" t="str">
        <f t="shared" si="48"/>
        <v>NO</v>
      </c>
      <c r="E1699" s="37"/>
      <c r="F1699" s="37" t="str">
        <f t="shared" si="49"/>
        <v/>
      </c>
      <c r="G1699" s="75"/>
      <c r="H1699" s="75"/>
      <c r="I1699" s="75"/>
      <c r="J1699" s="75"/>
      <c r="K1699" s="75"/>
      <c r="L1699" s="75"/>
      <c r="M1699" s="75"/>
      <c r="N1699" s="75"/>
      <c r="O1699" s="75"/>
      <c r="P1699" s="75"/>
      <c r="Q1699" s="75"/>
      <c r="R1699" s="75"/>
    </row>
    <row r="1700" spans="1:18" x14ac:dyDescent="0.25">
      <c r="A1700" s="13" t="str">
        <f>IF(E1700="","",VLOOKUP(E1700,Datos!$A$18:$C$41,3,0))</f>
        <v/>
      </c>
      <c r="B1700" s="13" t="str">
        <f>IF(E1700="","",COUNTIF(E$19:E1700,E1700))</f>
        <v/>
      </c>
      <c r="C1700" s="13" t="str">
        <f t="shared" si="48"/>
        <v>NO</v>
      </c>
      <c r="E1700" s="37"/>
      <c r="F1700" s="37" t="str">
        <f t="shared" si="49"/>
        <v/>
      </c>
      <c r="G1700" s="75"/>
      <c r="H1700" s="75"/>
      <c r="I1700" s="75"/>
      <c r="J1700" s="75"/>
      <c r="K1700" s="75"/>
      <c r="L1700" s="75"/>
      <c r="M1700" s="75"/>
      <c r="N1700" s="75"/>
      <c r="O1700" s="75"/>
      <c r="P1700" s="75"/>
      <c r="Q1700" s="75"/>
      <c r="R1700" s="75"/>
    </row>
    <row r="1701" spans="1:18" x14ac:dyDescent="0.25">
      <c r="A1701" s="13" t="str">
        <f>IF(E1701="","",VLOOKUP(E1701,Datos!$A$18:$C$41,3,0))</f>
        <v/>
      </c>
      <c r="B1701" s="13" t="str">
        <f>IF(E1701="","",COUNTIF(E$19:E1701,E1701))</f>
        <v/>
      </c>
      <c r="C1701" s="13" t="str">
        <f t="shared" si="48"/>
        <v>NO</v>
      </c>
      <c r="E1701" s="37"/>
      <c r="F1701" s="37" t="str">
        <f t="shared" si="49"/>
        <v/>
      </c>
      <c r="G1701" s="75"/>
      <c r="H1701" s="75"/>
      <c r="I1701" s="75"/>
      <c r="J1701" s="75"/>
      <c r="K1701" s="75"/>
      <c r="L1701" s="75"/>
      <c r="M1701" s="75"/>
      <c r="N1701" s="75"/>
      <c r="O1701" s="75"/>
      <c r="P1701" s="75"/>
      <c r="Q1701" s="75"/>
      <c r="R1701" s="75"/>
    </row>
    <row r="1702" spans="1:18" x14ac:dyDescent="0.25">
      <c r="A1702" s="13" t="str">
        <f>IF(E1702="","",VLOOKUP(E1702,Datos!$A$18:$C$41,3,0))</f>
        <v/>
      </c>
      <c r="B1702" s="13" t="str">
        <f>IF(E1702="","",COUNTIF(E$19:E1702,E1702))</f>
        <v/>
      </c>
      <c r="C1702" s="13" t="str">
        <f t="shared" si="48"/>
        <v>NO</v>
      </c>
      <c r="E1702" s="37"/>
      <c r="F1702" s="37" t="str">
        <f t="shared" si="49"/>
        <v/>
      </c>
      <c r="G1702" s="75"/>
      <c r="H1702" s="75"/>
      <c r="I1702" s="75"/>
      <c r="J1702" s="75"/>
      <c r="K1702" s="75"/>
      <c r="L1702" s="75"/>
      <c r="M1702" s="75"/>
      <c r="N1702" s="75"/>
      <c r="O1702" s="75"/>
      <c r="P1702" s="75"/>
      <c r="Q1702" s="75"/>
      <c r="R1702" s="75"/>
    </row>
    <row r="1703" spans="1:18" x14ac:dyDescent="0.25">
      <c r="A1703" s="13" t="str">
        <f>IF(E1703="","",VLOOKUP(E1703,Datos!$A$18:$C$41,3,0))</f>
        <v/>
      </c>
      <c r="B1703" s="13" t="str">
        <f>IF(E1703="","",COUNTIF(E$19:E1703,E1703))</f>
        <v/>
      </c>
      <c r="C1703" s="13" t="str">
        <f t="shared" si="48"/>
        <v>NO</v>
      </c>
      <c r="E1703" s="37"/>
      <c r="F1703" s="37" t="str">
        <f t="shared" si="49"/>
        <v/>
      </c>
      <c r="G1703" s="75"/>
      <c r="H1703" s="75"/>
      <c r="I1703" s="75"/>
      <c r="J1703" s="75"/>
      <c r="K1703" s="75"/>
      <c r="L1703" s="75"/>
      <c r="M1703" s="75"/>
      <c r="N1703" s="75"/>
      <c r="O1703" s="75"/>
      <c r="P1703" s="75"/>
      <c r="Q1703" s="75"/>
      <c r="R1703" s="75"/>
    </row>
    <row r="1704" spans="1:18" x14ac:dyDescent="0.25">
      <c r="A1704" s="13" t="str">
        <f>IF(E1704="","",VLOOKUP(E1704,Datos!$A$18:$C$41,3,0))</f>
        <v/>
      </c>
      <c r="B1704" s="13" t="str">
        <f>IF(E1704="","",COUNTIF(E$19:E1704,E1704))</f>
        <v/>
      </c>
      <c r="C1704" s="13" t="str">
        <f t="shared" si="48"/>
        <v>NO</v>
      </c>
      <c r="E1704" s="37"/>
      <c r="F1704" s="37" t="str">
        <f t="shared" si="49"/>
        <v/>
      </c>
      <c r="G1704" s="75"/>
      <c r="H1704" s="75"/>
      <c r="I1704" s="75"/>
      <c r="J1704" s="75"/>
      <c r="K1704" s="75"/>
      <c r="L1704" s="75"/>
      <c r="M1704" s="75"/>
      <c r="N1704" s="75"/>
      <c r="O1704" s="75"/>
      <c r="P1704" s="75"/>
      <c r="Q1704" s="75"/>
      <c r="R1704" s="75"/>
    </row>
    <row r="1705" spans="1:18" x14ac:dyDescent="0.25">
      <c r="A1705" s="13" t="str">
        <f>IF(E1705="","",VLOOKUP(E1705,Datos!$A$18:$C$41,3,0))</f>
        <v/>
      </c>
      <c r="B1705" s="13" t="str">
        <f>IF(E1705="","",COUNTIF(E$19:E1705,E1705))</f>
        <v/>
      </c>
      <c r="C1705" s="13" t="str">
        <f t="shared" si="48"/>
        <v>NO</v>
      </c>
      <c r="E1705" s="37"/>
      <c r="F1705" s="37" t="str">
        <f t="shared" si="49"/>
        <v/>
      </c>
      <c r="G1705" s="75"/>
      <c r="H1705" s="75"/>
      <c r="I1705" s="75"/>
      <c r="J1705" s="75"/>
      <c r="K1705" s="75"/>
      <c r="L1705" s="75"/>
      <c r="M1705" s="75"/>
      <c r="N1705" s="75"/>
      <c r="O1705" s="75"/>
      <c r="P1705" s="75"/>
      <c r="Q1705" s="75"/>
      <c r="R1705" s="75"/>
    </row>
    <row r="1706" spans="1:18" x14ac:dyDescent="0.25">
      <c r="A1706" s="13" t="str">
        <f>IF(E1706="","",VLOOKUP(E1706,Datos!$A$18:$C$41,3,0))</f>
        <v/>
      </c>
      <c r="B1706" s="13" t="str">
        <f>IF(E1706="","",COUNTIF(E$19:E1706,E1706))</f>
        <v/>
      </c>
      <c r="C1706" s="13" t="str">
        <f t="shared" si="48"/>
        <v>NO</v>
      </c>
      <c r="E1706" s="37"/>
      <c r="F1706" s="37" t="str">
        <f t="shared" si="49"/>
        <v/>
      </c>
      <c r="G1706" s="75"/>
      <c r="H1706" s="75"/>
      <c r="I1706" s="75"/>
      <c r="J1706" s="75"/>
      <c r="K1706" s="75"/>
      <c r="L1706" s="75"/>
      <c r="M1706" s="75"/>
      <c r="N1706" s="75"/>
      <c r="O1706" s="75"/>
      <c r="P1706" s="75"/>
      <c r="Q1706" s="75"/>
      <c r="R1706" s="75"/>
    </row>
    <row r="1707" spans="1:18" x14ac:dyDescent="0.25">
      <c r="A1707" s="13" t="str">
        <f>IF(E1707="","",VLOOKUP(E1707,Datos!$A$18:$C$41,3,0))</f>
        <v/>
      </c>
      <c r="B1707" s="13" t="str">
        <f>IF(E1707="","",COUNTIF(E$19:E1707,E1707))</f>
        <v/>
      </c>
      <c r="C1707" s="13" t="str">
        <f t="shared" si="48"/>
        <v>NO</v>
      </c>
      <c r="E1707" s="37"/>
      <c r="F1707" s="37" t="str">
        <f t="shared" si="49"/>
        <v/>
      </c>
      <c r="G1707" s="75"/>
      <c r="H1707" s="75"/>
      <c r="I1707" s="75"/>
      <c r="J1707" s="75"/>
      <c r="K1707" s="75"/>
      <c r="L1707" s="75"/>
      <c r="M1707" s="75"/>
      <c r="N1707" s="75"/>
      <c r="O1707" s="75"/>
      <c r="P1707" s="75"/>
      <c r="Q1707" s="75"/>
      <c r="R1707" s="75"/>
    </row>
    <row r="1708" spans="1:18" x14ac:dyDescent="0.25">
      <c r="A1708" s="13" t="str">
        <f>IF(E1708="","",VLOOKUP(E1708,Datos!$A$18:$C$41,3,0))</f>
        <v/>
      </c>
      <c r="B1708" s="13" t="str">
        <f>IF(E1708="","",COUNTIF(E$19:E1708,E1708))</f>
        <v/>
      </c>
      <c r="C1708" s="13" t="str">
        <f t="shared" si="48"/>
        <v>NO</v>
      </c>
      <c r="E1708" s="37"/>
      <c r="F1708" s="37" t="str">
        <f t="shared" si="49"/>
        <v/>
      </c>
      <c r="G1708" s="75"/>
      <c r="H1708" s="75"/>
      <c r="I1708" s="75"/>
      <c r="J1708" s="75"/>
      <c r="K1708" s="75"/>
      <c r="L1708" s="75"/>
      <c r="M1708" s="75"/>
      <c r="N1708" s="75"/>
      <c r="O1708" s="75"/>
      <c r="P1708" s="75"/>
      <c r="Q1708" s="75"/>
      <c r="R1708" s="75"/>
    </row>
    <row r="1709" spans="1:18" x14ac:dyDescent="0.25">
      <c r="A1709" s="13" t="str">
        <f>IF(E1709="","",VLOOKUP(E1709,Datos!$A$18:$C$41,3,0))</f>
        <v/>
      </c>
      <c r="B1709" s="13" t="str">
        <f>IF(E1709="","",COUNTIF(E$19:E1709,E1709))</f>
        <v/>
      </c>
      <c r="C1709" s="13" t="str">
        <f t="shared" si="48"/>
        <v>NO</v>
      </c>
      <c r="E1709" s="37"/>
      <c r="F1709" s="37" t="str">
        <f t="shared" si="49"/>
        <v/>
      </c>
      <c r="G1709" s="75"/>
      <c r="H1709" s="75"/>
      <c r="I1709" s="75"/>
      <c r="J1709" s="75"/>
      <c r="K1709" s="75"/>
      <c r="L1709" s="75"/>
      <c r="M1709" s="75"/>
      <c r="N1709" s="75"/>
      <c r="O1709" s="75"/>
      <c r="P1709" s="75"/>
      <c r="Q1709" s="75"/>
      <c r="R1709" s="75"/>
    </row>
    <row r="1710" spans="1:18" x14ac:dyDescent="0.25">
      <c r="A1710" s="13" t="str">
        <f>IF(E1710="","",VLOOKUP(E1710,Datos!$A$18:$C$41,3,0))</f>
        <v/>
      </c>
      <c r="B1710" s="13" t="str">
        <f>IF(E1710="","",COUNTIF(E$19:E1710,E1710))</f>
        <v/>
      </c>
      <c r="C1710" s="13" t="str">
        <f t="shared" si="48"/>
        <v>NO</v>
      </c>
      <c r="E1710" s="37"/>
      <c r="F1710" s="37" t="str">
        <f t="shared" si="49"/>
        <v/>
      </c>
      <c r="G1710" s="75"/>
      <c r="H1710" s="75"/>
      <c r="I1710" s="75"/>
      <c r="J1710" s="75"/>
      <c r="K1710" s="75"/>
      <c r="L1710" s="75"/>
      <c r="M1710" s="75"/>
      <c r="N1710" s="75"/>
      <c r="O1710" s="75"/>
      <c r="P1710" s="75"/>
      <c r="Q1710" s="75"/>
      <c r="R1710" s="75"/>
    </row>
    <row r="1711" spans="1:18" x14ac:dyDescent="0.25">
      <c r="A1711" s="13" t="str">
        <f>IF(E1711="","",VLOOKUP(E1711,Datos!$A$18:$C$41,3,0))</f>
        <v/>
      </c>
      <c r="B1711" s="13" t="str">
        <f>IF(E1711="","",COUNTIF(E$19:E1711,E1711))</f>
        <v/>
      </c>
      <c r="C1711" s="13" t="str">
        <f t="shared" si="48"/>
        <v>NO</v>
      </c>
      <c r="E1711" s="37"/>
      <c r="F1711" s="37" t="str">
        <f t="shared" si="49"/>
        <v/>
      </c>
      <c r="G1711" s="75"/>
      <c r="H1711" s="75"/>
      <c r="I1711" s="75"/>
      <c r="J1711" s="75"/>
      <c r="K1711" s="75"/>
      <c r="L1711" s="75"/>
      <c r="M1711" s="75"/>
      <c r="N1711" s="75"/>
      <c r="O1711" s="75"/>
      <c r="P1711" s="75"/>
      <c r="Q1711" s="75"/>
      <c r="R1711" s="75"/>
    </row>
    <row r="1712" spans="1:18" x14ac:dyDescent="0.25">
      <c r="A1712" s="13" t="str">
        <f>IF(E1712="","",VLOOKUP(E1712,Datos!$A$18:$C$41,3,0))</f>
        <v/>
      </c>
      <c r="B1712" s="13" t="str">
        <f>IF(E1712="","",COUNTIF(E$19:E1712,E1712))</f>
        <v/>
      </c>
      <c r="C1712" s="13" t="str">
        <f t="shared" si="48"/>
        <v>NO</v>
      </c>
      <c r="E1712" s="37"/>
      <c r="F1712" s="37" t="str">
        <f t="shared" si="49"/>
        <v/>
      </c>
      <c r="G1712" s="75"/>
      <c r="H1712" s="75"/>
      <c r="I1712" s="75"/>
      <c r="J1712" s="75"/>
      <c r="K1712" s="75"/>
      <c r="L1712" s="75"/>
      <c r="M1712" s="75"/>
      <c r="N1712" s="75"/>
      <c r="O1712" s="75"/>
      <c r="P1712" s="75"/>
      <c r="Q1712" s="75"/>
      <c r="R1712" s="75"/>
    </row>
    <row r="1713" spans="1:18" x14ac:dyDescent="0.25">
      <c r="A1713" s="13" t="str">
        <f>IF(E1713="","",VLOOKUP(E1713,Datos!$A$18:$C$41,3,0))</f>
        <v/>
      </c>
      <c r="B1713" s="13" t="str">
        <f>IF(E1713="","",COUNTIF(E$19:E1713,E1713))</f>
        <v/>
      </c>
      <c r="C1713" s="13" t="str">
        <f t="shared" si="48"/>
        <v>NO</v>
      </c>
      <c r="E1713" s="37"/>
      <c r="F1713" s="37" t="str">
        <f t="shared" si="49"/>
        <v/>
      </c>
      <c r="G1713" s="75"/>
      <c r="H1713" s="75"/>
      <c r="I1713" s="75"/>
      <c r="J1713" s="75"/>
      <c r="K1713" s="75"/>
      <c r="L1713" s="75"/>
      <c r="M1713" s="75"/>
      <c r="N1713" s="75"/>
      <c r="O1713" s="75"/>
      <c r="P1713" s="75"/>
      <c r="Q1713" s="75"/>
      <c r="R1713" s="75"/>
    </row>
    <row r="1714" spans="1:18" x14ac:dyDescent="0.25">
      <c r="A1714" s="13" t="str">
        <f>IF(E1714="","",VLOOKUP(E1714,Datos!$A$18:$C$41,3,0))</f>
        <v/>
      </c>
      <c r="B1714" s="13" t="str">
        <f>IF(E1714="","",COUNTIF(E$19:E1714,E1714))</f>
        <v/>
      </c>
      <c r="C1714" s="13" t="str">
        <f t="shared" si="48"/>
        <v>NO</v>
      </c>
      <c r="E1714" s="37"/>
      <c r="F1714" s="37" t="str">
        <f t="shared" si="49"/>
        <v/>
      </c>
      <c r="G1714" s="75"/>
      <c r="H1714" s="75"/>
      <c r="I1714" s="75"/>
      <c r="J1714" s="75"/>
      <c r="K1714" s="75"/>
      <c r="L1714" s="75"/>
      <c r="M1714" s="75"/>
      <c r="N1714" s="75"/>
      <c r="O1714" s="75"/>
      <c r="P1714" s="75"/>
      <c r="Q1714" s="75"/>
      <c r="R1714" s="75"/>
    </row>
    <row r="1715" spans="1:18" x14ac:dyDescent="0.25">
      <c r="A1715" s="13" t="str">
        <f>IF(E1715="","",VLOOKUP(E1715,Datos!$A$18:$C$41,3,0))</f>
        <v/>
      </c>
      <c r="B1715" s="13" t="str">
        <f>IF(E1715="","",COUNTIF(E$19:E1715,E1715))</f>
        <v/>
      </c>
      <c r="C1715" s="13" t="str">
        <f t="shared" si="48"/>
        <v>NO</v>
      </c>
      <c r="E1715" s="37"/>
      <c r="F1715" s="37" t="str">
        <f t="shared" si="49"/>
        <v/>
      </c>
      <c r="G1715" s="75"/>
      <c r="H1715" s="75"/>
      <c r="I1715" s="75"/>
      <c r="J1715" s="75"/>
      <c r="K1715" s="75"/>
      <c r="L1715" s="75"/>
      <c r="M1715" s="75"/>
      <c r="N1715" s="75"/>
      <c r="O1715" s="75"/>
      <c r="P1715" s="75"/>
      <c r="Q1715" s="75"/>
      <c r="R1715" s="75"/>
    </row>
    <row r="1716" spans="1:18" x14ac:dyDescent="0.25">
      <c r="A1716" s="13" t="str">
        <f>IF(E1716="","",VLOOKUP(E1716,Datos!$A$18:$C$41,3,0))</f>
        <v/>
      </c>
      <c r="B1716" s="13" t="str">
        <f>IF(E1716="","",COUNTIF(E$19:E1716,E1716))</f>
        <v/>
      </c>
      <c r="C1716" s="13" t="str">
        <f t="shared" si="48"/>
        <v>NO</v>
      </c>
      <c r="E1716" s="37"/>
      <c r="F1716" s="37" t="str">
        <f t="shared" si="49"/>
        <v/>
      </c>
      <c r="G1716" s="75"/>
      <c r="H1716" s="75"/>
      <c r="I1716" s="75"/>
      <c r="J1716" s="75"/>
      <c r="K1716" s="75"/>
      <c r="L1716" s="75"/>
      <c r="M1716" s="75"/>
      <c r="N1716" s="75"/>
      <c r="O1716" s="75"/>
      <c r="P1716" s="75"/>
      <c r="Q1716" s="75"/>
      <c r="R1716" s="75"/>
    </row>
    <row r="1717" spans="1:18" x14ac:dyDescent="0.25">
      <c r="A1717" s="13" t="str">
        <f>IF(E1717="","",VLOOKUP(E1717,Datos!$A$18:$C$41,3,0))</f>
        <v/>
      </c>
      <c r="B1717" s="13" t="str">
        <f>IF(E1717="","",COUNTIF(E$19:E1717,E1717))</f>
        <v/>
      </c>
      <c r="C1717" s="13" t="str">
        <f t="shared" si="48"/>
        <v>NO</v>
      </c>
      <c r="E1717" s="37"/>
      <c r="F1717" s="37" t="str">
        <f t="shared" si="49"/>
        <v/>
      </c>
      <c r="G1717" s="75"/>
      <c r="H1717" s="75"/>
      <c r="I1717" s="75"/>
      <c r="J1717" s="75"/>
      <c r="K1717" s="75"/>
      <c r="L1717" s="75"/>
      <c r="M1717" s="75"/>
      <c r="N1717" s="75"/>
      <c r="O1717" s="75"/>
      <c r="P1717" s="75"/>
      <c r="Q1717" s="75"/>
      <c r="R1717" s="75"/>
    </row>
    <row r="1718" spans="1:18" x14ac:dyDescent="0.25">
      <c r="A1718" s="13" t="str">
        <f>IF(E1718="","",VLOOKUP(E1718,Datos!$A$18:$C$41,3,0))</f>
        <v/>
      </c>
      <c r="B1718" s="13" t="str">
        <f>IF(E1718="","",COUNTIF(E$19:E1718,E1718))</f>
        <v/>
      </c>
      <c r="C1718" s="13" t="str">
        <f t="shared" si="48"/>
        <v>NO</v>
      </c>
      <c r="E1718" s="37"/>
      <c r="F1718" s="37" t="str">
        <f t="shared" si="49"/>
        <v/>
      </c>
      <c r="G1718" s="75"/>
      <c r="H1718" s="75"/>
      <c r="I1718" s="75"/>
      <c r="J1718" s="75"/>
      <c r="K1718" s="75"/>
      <c r="L1718" s="75"/>
      <c r="M1718" s="75"/>
      <c r="N1718" s="75"/>
      <c r="O1718" s="75"/>
      <c r="P1718" s="75"/>
      <c r="Q1718" s="75"/>
      <c r="R1718" s="75"/>
    </row>
    <row r="1719" spans="1:18" x14ac:dyDescent="0.25">
      <c r="A1719" s="13" t="str">
        <f>IF(E1719="","",VLOOKUP(E1719,Datos!$A$18:$C$41,3,0))</f>
        <v/>
      </c>
      <c r="B1719" s="13" t="str">
        <f>IF(E1719="","",COUNTIF(E$19:E1719,E1719))</f>
        <v/>
      </c>
      <c r="C1719" s="13" t="str">
        <f t="shared" si="48"/>
        <v>NO</v>
      </c>
      <c r="E1719" s="37"/>
      <c r="F1719" s="37" t="str">
        <f t="shared" si="49"/>
        <v/>
      </c>
      <c r="G1719" s="75"/>
      <c r="H1719" s="75"/>
      <c r="I1719" s="75"/>
      <c r="J1719" s="75"/>
      <c r="K1719" s="75"/>
      <c r="L1719" s="75"/>
      <c r="M1719" s="75"/>
      <c r="N1719" s="75"/>
      <c r="O1719" s="75"/>
      <c r="P1719" s="75"/>
      <c r="Q1719" s="75"/>
      <c r="R1719" s="75"/>
    </row>
    <row r="1720" spans="1:18" x14ac:dyDescent="0.25">
      <c r="A1720" s="13" t="str">
        <f>IF(E1720="","",VLOOKUP(E1720,Datos!$A$18:$C$41,3,0))</f>
        <v/>
      </c>
      <c r="B1720" s="13" t="str">
        <f>IF(E1720="","",COUNTIF(E$19:E1720,E1720))</f>
        <v/>
      </c>
      <c r="C1720" s="13" t="str">
        <f t="shared" si="48"/>
        <v>NO</v>
      </c>
      <c r="E1720" s="37"/>
      <c r="F1720" s="37" t="str">
        <f t="shared" si="49"/>
        <v/>
      </c>
      <c r="G1720" s="75"/>
      <c r="H1720" s="75"/>
      <c r="I1720" s="75"/>
      <c r="J1720" s="75"/>
      <c r="K1720" s="75"/>
      <c r="L1720" s="75"/>
      <c r="M1720" s="75"/>
      <c r="N1720" s="75"/>
      <c r="O1720" s="75"/>
      <c r="P1720" s="75"/>
      <c r="Q1720" s="75"/>
      <c r="R1720" s="75"/>
    </row>
    <row r="1721" spans="1:18" x14ac:dyDescent="0.25">
      <c r="A1721" s="13" t="str">
        <f>IF(E1721="","",VLOOKUP(E1721,Datos!$A$18:$C$41,3,0))</f>
        <v/>
      </c>
      <c r="B1721" s="13" t="str">
        <f>IF(E1721="","",COUNTIF(E$19:E1721,E1721))</f>
        <v/>
      </c>
      <c r="C1721" s="13" t="str">
        <f t="shared" si="48"/>
        <v>NO</v>
      </c>
      <c r="E1721" s="37"/>
      <c r="F1721" s="37" t="str">
        <f t="shared" si="49"/>
        <v/>
      </c>
      <c r="G1721" s="75"/>
      <c r="H1721" s="75"/>
      <c r="I1721" s="75"/>
      <c r="J1721" s="75"/>
      <c r="K1721" s="75"/>
      <c r="L1721" s="75"/>
      <c r="M1721" s="75"/>
      <c r="N1721" s="75"/>
      <c r="O1721" s="75"/>
      <c r="P1721" s="75"/>
      <c r="Q1721" s="75"/>
      <c r="R1721" s="75"/>
    </row>
    <row r="1722" spans="1:18" x14ac:dyDescent="0.25">
      <c r="A1722" s="13" t="str">
        <f>IF(E1722="","",VLOOKUP(E1722,Datos!$A$18:$C$41,3,0))</f>
        <v/>
      </c>
      <c r="B1722" s="13" t="str">
        <f>IF(E1722="","",COUNTIF(E$19:E1722,E1722))</f>
        <v/>
      </c>
      <c r="C1722" s="13" t="str">
        <f t="shared" si="48"/>
        <v>NO</v>
      </c>
      <c r="E1722" s="37"/>
      <c r="F1722" s="37" t="str">
        <f t="shared" si="49"/>
        <v/>
      </c>
      <c r="G1722" s="75"/>
      <c r="H1722" s="75"/>
      <c r="I1722" s="75"/>
      <c r="J1722" s="75"/>
      <c r="K1722" s="75"/>
      <c r="L1722" s="75"/>
      <c r="M1722" s="75"/>
      <c r="N1722" s="75"/>
      <c r="O1722" s="75"/>
      <c r="P1722" s="75"/>
      <c r="Q1722" s="75"/>
      <c r="R1722" s="75"/>
    </row>
    <row r="1723" spans="1:18" x14ac:dyDescent="0.25">
      <c r="A1723" s="13" t="str">
        <f>IF(E1723="","",VLOOKUP(E1723,Datos!$A$18:$C$41,3,0))</f>
        <v/>
      </c>
      <c r="B1723" s="13" t="str">
        <f>IF(E1723="","",COUNTIF(E$19:E1723,E1723))</f>
        <v/>
      </c>
      <c r="C1723" s="13" t="str">
        <f t="shared" si="48"/>
        <v>NO</v>
      </c>
      <c r="E1723" s="37"/>
      <c r="F1723" s="37" t="str">
        <f t="shared" si="49"/>
        <v/>
      </c>
      <c r="G1723" s="75"/>
      <c r="H1723" s="75"/>
      <c r="I1723" s="75"/>
      <c r="J1723" s="75"/>
      <c r="K1723" s="75"/>
      <c r="L1723" s="75"/>
      <c r="M1723" s="75"/>
      <c r="N1723" s="75"/>
      <c r="O1723" s="75"/>
      <c r="P1723" s="75"/>
      <c r="Q1723" s="75"/>
      <c r="R1723" s="75"/>
    </row>
    <row r="1724" spans="1:18" x14ac:dyDescent="0.25">
      <c r="A1724" s="13" t="str">
        <f>IF(E1724="","",VLOOKUP(E1724,Datos!$A$18:$C$41,3,0))</f>
        <v/>
      </c>
      <c r="B1724" s="13" t="str">
        <f>IF(E1724="","",COUNTIF(E$19:E1724,E1724))</f>
        <v/>
      </c>
      <c r="C1724" s="13" t="str">
        <f t="shared" si="48"/>
        <v>NO</v>
      </c>
      <c r="E1724" s="37"/>
      <c r="F1724" s="37" t="str">
        <f t="shared" si="49"/>
        <v/>
      </c>
      <c r="G1724" s="75"/>
      <c r="H1724" s="75"/>
      <c r="I1724" s="75"/>
      <c r="J1724" s="75"/>
      <c r="K1724" s="75"/>
      <c r="L1724" s="75"/>
      <c r="M1724" s="75"/>
      <c r="N1724" s="75"/>
      <c r="O1724" s="75"/>
      <c r="P1724" s="75"/>
      <c r="Q1724" s="75"/>
      <c r="R1724" s="75"/>
    </row>
    <row r="1725" spans="1:18" x14ac:dyDescent="0.25">
      <c r="A1725" s="13" t="str">
        <f>IF(E1725="","",VLOOKUP(E1725,Datos!$A$18:$C$41,3,0))</f>
        <v/>
      </c>
      <c r="B1725" s="13" t="str">
        <f>IF(E1725="","",COUNTIF(E$19:E1725,E1725))</f>
        <v/>
      </c>
      <c r="C1725" s="13" t="str">
        <f t="shared" si="48"/>
        <v>NO</v>
      </c>
      <c r="E1725" s="37"/>
      <c r="F1725" s="37" t="str">
        <f t="shared" si="49"/>
        <v/>
      </c>
      <c r="G1725" s="75"/>
      <c r="H1725" s="75"/>
      <c r="I1725" s="75"/>
      <c r="J1725" s="75"/>
      <c r="K1725" s="75"/>
      <c r="L1725" s="75"/>
      <c r="M1725" s="75"/>
      <c r="N1725" s="75"/>
      <c r="O1725" s="75"/>
      <c r="P1725" s="75"/>
      <c r="Q1725" s="75"/>
      <c r="R1725" s="75"/>
    </row>
    <row r="1726" spans="1:18" x14ac:dyDescent="0.25">
      <c r="A1726" s="13" t="str">
        <f>IF(E1726="","",VLOOKUP(E1726,Datos!$A$18:$C$41,3,0))</f>
        <v/>
      </c>
      <c r="B1726" s="13" t="str">
        <f>IF(E1726="","",COUNTIF(E$19:E1726,E1726))</f>
        <v/>
      </c>
      <c r="C1726" s="13" t="str">
        <f t="shared" si="48"/>
        <v>NO</v>
      </c>
      <c r="E1726" s="37"/>
      <c r="F1726" s="37" t="str">
        <f t="shared" si="49"/>
        <v/>
      </c>
      <c r="G1726" s="75"/>
      <c r="H1726" s="75"/>
      <c r="I1726" s="75"/>
      <c r="J1726" s="75"/>
      <c r="K1726" s="75"/>
      <c r="L1726" s="75"/>
      <c r="M1726" s="75"/>
      <c r="N1726" s="75"/>
      <c r="O1726" s="75"/>
      <c r="P1726" s="75"/>
      <c r="Q1726" s="75"/>
      <c r="R1726" s="75"/>
    </row>
    <row r="1727" spans="1:18" x14ac:dyDescent="0.25">
      <c r="A1727" s="13" t="str">
        <f>IF(E1727="","",VLOOKUP(E1727,Datos!$A$18:$C$41,3,0))</f>
        <v/>
      </c>
      <c r="B1727" s="13" t="str">
        <f>IF(E1727="","",COUNTIF(E$19:E1727,E1727))</f>
        <v/>
      </c>
      <c r="C1727" s="13" t="str">
        <f t="shared" si="48"/>
        <v>NO</v>
      </c>
      <c r="E1727" s="37"/>
      <c r="F1727" s="37" t="str">
        <f t="shared" si="49"/>
        <v/>
      </c>
      <c r="G1727" s="75"/>
      <c r="H1727" s="75"/>
      <c r="I1727" s="75"/>
      <c r="J1727" s="75"/>
      <c r="K1727" s="75"/>
      <c r="L1727" s="75"/>
      <c r="M1727" s="75"/>
      <c r="N1727" s="75"/>
      <c r="O1727" s="75"/>
      <c r="P1727" s="75"/>
      <c r="Q1727" s="75"/>
      <c r="R1727" s="75"/>
    </row>
    <row r="1728" spans="1:18" x14ac:dyDescent="0.25">
      <c r="A1728" s="13" t="str">
        <f>IF(E1728="","",VLOOKUP(E1728,Datos!$A$18:$C$41,3,0))</f>
        <v/>
      </c>
      <c r="B1728" s="13" t="str">
        <f>IF(E1728="","",COUNTIF(E$19:E1728,E1728))</f>
        <v/>
      </c>
      <c r="C1728" s="13" t="str">
        <f t="shared" si="48"/>
        <v>NO</v>
      </c>
      <c r="E1728" s="37"/>
      <c r="F1728" s="37" t="str">
        <f t="shared" si="49"/>
        <v/>
      </c>
      <c r="G1728" s="75"/>
      <c r="H1728" s="75"/>
      <c r="I1728" s="75"/>
      <c r="J1728" s="75"/>
      <c r="K1728" s="75"/>
      <c r="L1728" s="75"/>
      <c r="M1728" s="75"/>
      <c r="N1728" s="75"/>
      <c r="O1728" s="75"/>
      <c r="P1728" s="75"/>
      <c r="Q1728" s="75"/>
      <c r="R1728" s="75"/>
    </row>
    <row r="1729" spans="1:18" x14ac:dyDescent="0.25">
      <c r="A1729" s="13" t="str">
        <f>IF(E1729="","",VLOOKUP(E1729,Datos!$A$18:$C$41,3,0))</f>
        <v/>
      </c>
      <c r="B1729" s="13" t="str">
        <f>IF(E1729="","",COUNTIF(E$19:E1729,E1729))</f>
        <v/>
      </c>
      <c r="C1729" s="13" t="str">
        <f t="shared" ref="C1729:C1792" si="50">IF(AND(B1729&gt;0,B1729&lt;2000),"SI","NO")</f>
        <v>NO</v>
      </c>
      <c r="E1729" s="37"/>
      <c r="F1729" s="37" t="str">
        <f t="shared" ref="F1729:F1792" si="51">IF(E1729="","",A1729&amp;"-"&amp;B1729)</f>
        <v/>
      </c>
      <c r="G1729" s="75"/>
      <c r="H1729" s="75"/>
      <c r="I1729" s="75"/>
      <c r="J1729" s="75"/>
      <c r="K1729" s="75"/>
      <c r="L1729" s="75"/>
      <c r="M1729" s="75"/>
      <c r="N1729" s="75"/>
      <c r="O1729" s="75"/>
      <c r="P1729" s="75"/>
      <c r="Q1729" s="75"/>
      <c r="R1729" s="75"/>
    </row>
    <row r="1730" spans="1:18" x14ac:dyDescent="0.25">
      <c r="A1730" s="13" t="str">
        <f>IF(E1730="","",VLOOKUP(E1730,Datos!$A$18:$C$41,3,0))</f>
        <v/>
      </c>
      <c r="B1730" s="13" t="str">
        <f>IF(E1730="","",COUNTIF(E$19:E1730,E1730))</f>
        <v/>
      </c>
      <c r="C1730" s="13" t="str">
        <f t="shared" si="50"/>
        <v>NO</v>
      </c>
      <c r="E1730" s="37"/>
      <c r="F1730" s="37" t="str">
        <f t="shared" si="51"/>
        <v/>
      </c>
      <c r="G1730" s="75"/>
      <c r="H1730" s="75"/>
      <c r="I1730" s="75"/>
      <c r="J1730" s="75"/>
      <c r="K1730" s="75"/>
      <c r="L1730" s="75"/>
      <c r="M1730" s="75"/>
      <c r="N1730" s="75"/>
      <c r="O1730" s="75"/>
      <c r="P1730" s="75"/>
      <c r="Q1730" s="75"/>
      <c r="R1730" s="75"/>
    </row>
    <row r="1731" spans="1:18" x14ac:dyDescent="0.25">
      <c r="A1731" s="13" t="str">
        <f>IF(E1731="","",VLOOKUP(E1731,Datos!$A$18:$C$41,3,0))</f>
        <v/>
      </c>
      <c r="B1731" s="13" t="str">
        <f>IF(E1731="","",COUNTIF(E$19:E1731,E1731))</f>
        <v/>
      </c>
      <c r="C1731" s="13" t="str">
        <f t="shared" si="50"/>
        <v>NO</v>
      </c>
      <c r="E1731" s="37"/>
      <c r="F1731" s="37" t="str">
        <f t="shared" si="51"/>
        <v/>
      </c>
      <c r="G1731" s="75"/>
      <c r="H1731" s="75"/>
      <c r="I1731" s="75"/>
      <c r="J1731" s="75"/>
      <c r="K1731" s="75"/>
      <c r="L1731" s="75"/>
      <c r="M1731" s="75"/>
      <c r="N1731" s="75"/>
      <c r="O1731" s="75"/>
      <c r="P1731" s="75"/>
      <c r="Q1731" s="75"/>
      <c r="R1731" s="75"/>
    </row>
    <row r="1732" spans="1:18" x14ac:dyDescent="0.25">
      <c r="A1732" s="13" t="str">
        <f>IF(E1732="","",VLOOKUP(E1732,Datos!$A$18:$C$41,3,0))</f>
        <v/>
      </c>
      <c r="B1732" s="13" t="str">
        <f>IF(E1732="","",COUNTIF(E$19:E1732,E1732))</f>
        <v/>
      </c>
      <c r="C1732" s="13" t="str">
        <f t="shared" si="50"/>
        <v>NO</v>
      </c>
      <c r="E1732" s="37"/>
      <c r="F1732" s="37" t="str">
        <f t="shared" si="51"/>
        <v/>
      </c>
      <c r="G1732" s="75"/>
      <c r="H1732" s="75"/>
      <c r="I1732" s="75"/>
      <c r="J1732" s="75"/>
      <c r="K1732" s="75"/>
      <c r="L1732" s="75"/>
      <c r="M1732" s="75"/>
      <c r="N1732" s="75"/>
      <c r="O1732" s="75"/>
      <c r="P1732" s="75"/>
      <c r="Q1732" s="75"/>
      <c r="R1732" s="75"/>
    </row>
    <row r="1733" spans="1:18" x14ac:dyDescent="0.25">
      <c r="A1733" s="13" t="str">
        <f>IF(E1733="","",VLOOKUP(E1733,Datos!$A$18:$C$41,3,0))</f>
        <v/>
      </c>
      <c r="B1733" s="13" t="str">
        <f>IF(E1733="","",COUNTIF(E$19:E1733,E1733))</f>
        <v/>
      </c>
      <c r="C1733" s="13" t="str">
        <f t="shared" si="50"/>
        <v>NO</v>
      </c>
      <c r="E1733" s="37"/>
      <c r="F1733" s="37" t="str">
        <f t="shared" si="51"/>
        <v/>
      </c>
      <c r="G1733" s="75"/>
      <c r="H1733" s="75"/>
      <c r="I1733" s="75"/>
      <c r="J1733" s="75"/>
      <c r="K1733" s="75"/>
      <c r="L1733" s="75"/>
      <c r="M1733" s="75"/>
      <c r="N1733" s="75"/>
      <c r="O1733" s="75"/>
      <c r="P1733" s="75"/>
      <c r="Q1733" s="75"/>
      <c r="R1733" s="75"/>
    </row>
    <row r="1734" spans="1:18" x14ac:dyDescent="0.25">
      <c r="A1734" s="13" t="str">
        <f>IF(E1734="","",VLOOKUP(E1734,Datos!$A$18:$C$41,3,0))</f>
        <v/>
      </c>
      <c r="B1734" s="13" t="str">
        <f>IF(E1734="","",COUNTIF(E$19:E1734,E1734))</f>
        <v/>
      </c>
      <c r="C1734" s="13" t="str">
        <f t="shared" si="50"/>
        <v>NO</v>
      </c>
      <c r="E1734" s="37"/>
      <c r="F1734" s="37" t="str">
        <f t="shared" si="51"/>
        <v/>
      </c>
      <c r="G1734" s="75"/>
      <c r="H1734" s="75"/>
      <c r="I1734" s="75"/>
      <c r="J1734" s="75"/>
      <c r="K1734" s="75"/>
      <c r="L1734" s="75"/>
      <c r="M1734" s="75"/>
      <c r="N1734" s="75"/>
      <c r="O1734" s="75"/>
      <c r="P1734" s="75"/>
      <c r="Q1734" s="75"/>
      <c r="R1734" s="75"/>
    </row>
    <row r="1735" spans="1:18" x14ac:dyDescent="0.25">
      <c r="A1735" s="13" t="str">
        <f>IF(E1735="","",VLOOKUP(E1735,Datos!$A$18:$C$41,3,0))</f>
        <v/>
      </c>
      <c r="B1735" s="13" t="str">
        <f>IF(E1735="","",COUNTIF(E$19:E1735,E1735))</f>
        <v/>
      </c>
      <c r="C1735" s="13" t="str">
        <f t="shared" si="50"/>
        <v>NO</v>
      </c>
      <c r="E1735" s="37"/>
      <c r="F1735" s="37" t="str">
        <f t="shared" si="51"/>
        <v/>
      </c>
      <c r="G1735" s="75"/>
      <c r="H1735" s="75"/>
      <c r="I1735" s="75"/>
      <c r="J1735" s="75"/>
      <c r="K1735" s="75"/>
      <c r="L1735" s="75"/>
      <c r="M1735" s="75"/>
      <c r="N1735" s="75"/>
      <c r="O1735" s="75"/>
      <c r="P1735" s="75"/>
      <c r="Q1735" s="75"/>
      <c r="R1735" s="75"/>
    </row>
    <row r="1736" spans="1:18" x14ac:dyDescent="0.25">
      <c r="A1736" s="13" t="str">
        <f>IF(E1736="","",VLOOKUP(E1736,Datos!$A$18:$C$41,3,0))</f>
        <v/>
      </c>
      <c r="B1736" s="13" t="str">
        <f>IF(E1736="","",COUNTIF(E$19:E1736,E1736))</f>
        <v/>
      </c>
      <c r="C1736" s="13" t="str">
        <f t="shared" si="50"/>
        <v>NO</v>
      </c>
      <c r="E1736" s="37"/>
      <c r="F1736" s="37" t="str">
        <f t="shared" si="51"/>
        <v/>
      </c>
      <c r="G1736" s="75"/>
      <c r="H1736" s="75"/>
      <c r="I1736" s="75"/>
      <c r="J1736" s="75"/>
      <c r="K1736" s="75"/>
      <c r="L1736" s="75"/>
      <c r="M1736" s="75"/>
      <c r="N1736" s="75"/>
      <c r="O1736" s="75"/>
      <c r="P1736" s="75"/>
      <c r="Q1736" s="75"/>
      <c r="R1736" s="75"/>
    </row>
    <row r="1737" spans="1:18" x14ac:dyDescent="0.25">
      <c r="A1737" s="13" t="str">
        <f>IF(E1737="","",VLOOKUP(E1737,Datos!$A$18:$C$41,3,0))</f>
        <v/>
      </c>
      <c r="B1737" s="13" t="str">
        <f>IF(E1737="","",COUNTIF(E$19:E1737,E1737))</f>
        <v/>
      </c>
      <c r="C1737" s="13" t="str">
        <f t="shared" si="50"/>
        <v>NO</v>
      </c>
      <c r="E1737" s="37"/>
      <c r="F1737" s="37" t="str">
        <f t="shared" si="51"/>
        <v/>
      </c>
      <c r="G1737" s="75"/>
      <c r="H1737" s="75"/>
      <c r="I1737" s="75"/>
      <c r="J1737" s="75"/>
      <c r="K1737" s="75"/>
      <c r="L1737" s="75"/>
      <c r="M1737" s="75"/>
      <c r="N1737" s="75"/>
      <c r="O1737" s="75"/>
      <c r="P1737" s="75"/>
      <c r="Q1737" s="75"/>
      <c r="R1737" s="75"/>
    </row>
    <row r="1738" spans="1:18" x14ac:dyDescent="0.25">
      <c r="A1738" s="13" t="str">
        <f>IF(E1738="","",VLOOKUP(E1738,Datos!$A$18:$C$41,3,0))</f>
        <v/>
      </c>
      <c r="B1738" s="13" t="str">
        <f>IF(E1738="","",COUNTIF(E$19:E1738,E1738))</f>
        <v/>
      </c>
      <c r="C1738" s="13" t="str">
        <f t="shared" si="50"/>
        <v>NO</v>
      </c>
      <c r="E1738" s="37"/>
      <c r="F1738" s="37" t="str">
        <f t="shared" si="51"/>
        <v/>
      </c>
      <c r="G1738" s="75"/>
      <c r="H1738" s="75"/>
      <c r="I1738" s="75"/>
      <c r="J1738" s="75"/>
      <c r="K1738" s="75"/>
      <c r="L1738" s="75"/>
      <c r="M1738" s="75"/>
      <c r="N1738" s="75"/>
      <c r="O1738" s="75"/>
      <c r="P1738" s="75"/>
      <c r="Q1738" s="75"/>
      <c r="R1738" s="75"/>
    </row>
    <row r="1739" spans="1:18" x14ac:dyDescent="0.25">
      <c r="A1739" s="13" t="str">
        <f>IF(E1739="","",VLOOKUP(E1739,Datos!$A$18:$C$41,3,0))</f>
        <v/>
      </c>
      <c r="B1739" s="13" t="str">
        <f>IF(E1739="","",COUNTIF(E$19:E1739,E1739))</f>
        <v/>
      </c>
      <c r="C1739" s="13" t="str">
        <f t="shared" si="50"/>
        <v>NO</v>
      </c>
      <c r="E1739" s="37"/>
      <c r="F1739" s="37" t="str">
        <f t="shared" si="51"/>
        <v/>
      </c>
      <c r="G1739" s="75"/>
      <c r="H1739" s="75"/>
      <c r="I1739" s="75"/>
      <c r="J1739" s="75"/>
      <c r="K1739" s="75"/>
      <c r="L1739" s="75"/>
      <c r="M1739" s="75"/>
      <c r="N1739" s="75"/>
      <c r="O1739" s="75"/>
      <c r="P1739" s="75"/>
      <c r="Q1739" s="75"/>
      <c r="R1739" s="75"/>
    </row>
    <row r="1740" spans="1:18" x14ac:dyDescent="0.25">
      <c r="A1740" s="13" t="str">
        <f>IF(E1740="","",VLOOKUP(E1740,Datos!$A$18:$C$41,3,0))</f>
        <v/>
      </c>
      <c r="B1740" s="13" t="str">
        <f>IF(E1740="","",COUNTIF(E$19:E1740,E1740))</f>
        <v/>
      </c>
      <c r="C1740" s="13" t="str">
        <f t="shared" si="50"/>
        <v>NO</v>
      </c>
      <c r="E1740" s="37"/>
      <c r="F1740" s="37" t="str">
        <f t="shared" si="51"/>
        <v/>
      </c>
      <c r="G1740" s="75"/>
      <c r="H1740" s="75"/>
      <c r="I1740" s="75"/>
      <c r="J1740" s="75"/>
      <c r="K1740" s="75"/>
      <c r="L1740" s="75"/>
      <c r="M1740" s="75"/>
      <c r="N1740" s="75"/>
      <c r="O1740" s="75"/>
      <c r="P1740" s="75"/>
      <c r="Q1740" s="75"/>
      <c r="R1740" s="75"/>
    </row>
    <row r="1741" spans="1:18" x14ac:dyDescent="0.25">
      <c r="A1741" s="13" t="str">
        <f>IF(E1741="","",VLOOKUP(E1741,Datos!$A$18:$C$41,3,0))</f>
        <v/>
      </c>
      <c r="B1741" s="13" t="str">
        <f>IF(E1741="","",COUNTIF(E$19:E1741,E1741))</f>
        <v/>
      </c>
      <c r="C1741" s="13" t="str">
        <f t="shared" si="50"/>
        <v>NO</v>
      </c>
      <c r="E1741" s="37"/>
      <c r="F1741" s="37" t="str">
        <f t="shared" si="51"/>
        <v/>
      </c>
      <c r="G1741" s="75"/>
      <c r="H1741" s="75"/>
      <c r="I1741" s="75"/>
      <c r="J1741" s="75"/>
      <c r="K1741" s="75"/>
      <c r="L1741" s="75"/>
      <c r="M1741" s="75"/>
      <c r="N1741" s="75"/>
      <c r="O1741" s="75"/>
      <c r="P1741" s="75"/>
      <c r="Q1741" s="75"/>
      <c r="R1741" s="75"/>
    </row>
    <row r="1742" spans="1:18" x14ac:dyDescent="0.25">
      <c r="A1742" s="13" t="str">
        <f>IF(E1742="","",VLOOKUP(E1742,Datos!$A$18:$C$41,3,0))</f>
        <v/>
      </c>
      <c r="B1742" s="13" t="str">
        <f>IF(E1742="","",COUNTIF(E$19:E1742,E1742))</f>
        <v/>
      </c>
      <c r="C1742" s="13" t="str">
        <f t="shared" si="50"/>
        <v>NO</v>
      </c>
      <c r="E1742" s="37"/>
      <c r="F1742" s="37" t="str">
        <f t="shared" si="51"/>
        <v/>
      </c>
      <c r="G1742" s="75"/>
      <c r="H1742" s="75"/>
      <c r="I1742" s="75"/>
      <c r="J1742" s="75"/>
      <c r="K1742" s="75"/>
      <c r="L1742" s="75"/>
      <c r="M1742" s="75"/>
      <c r="N1742" s="75"/>
      <c r="O1742" s="75"/>
      <c r="P1742" s="75"/>
      <c r="Q1742" s="75"/>
      <c r="R1742" s="75"/>
    </row>
    <row r="1743" spans="1:18" x14ac:dyDescent="0.25">
      <c r="A1743" s="13" t="str">
        <f>IF(E1743="","",VLOOKUP(E1743,Datos!$A$18:$C$41,3,0))</f>
        <v/>
      </c>
      <c r="B1743" s="13" t="str">
        <f>IF(E1743="","",COUNTIF(E$19:E1743,E1743))</f>
        <v/>
      </c>
      <c r="C1743" s="13" t="str">
        <f t="shared" si="50"/>
        <v>NO</v>
      </c>
      <c r="E1743" s="37"/>
      <c r="F1743" s="37" t="str">
        <f t="shared" si="51"/>
        <v/>
      </c>
      <c r="G1743" s="75"/>
      <c r="H1743" s="75"/>
      <c r="I1743" s="75"/>
      <c r="J1743" s="75"/>
      <c r="K1743" s="75"/>
      <c r="L1743" s="75"/>
      <c r="M1743" s="75"/>
      <c r="N1743" s="75"/>
      <c r="O1743" s="75"/>
      <c r="P1743" s="75"/>
      <c r="Q1743" s="75"/>
      <c r="R1743" s="75"/>
    </row>
    <row r="1744" spans="1:18" x14ac:dyDescent="0.25">
      <c r="A1744" s="13" t="str">
        <f>IF(E1744="","",VLOOKUP(E1744,Datos!$A$18:$C$41,3,0))</f>
        <v/>
      </c>
      <c r="B1744" s="13" t="str">
        <f>IF(E1744="","",COUNTIF(E$19:E1744,E1744))</f>
        <v/>
      </c>
      <c r="C1744" s="13" t="str">
        <f t="shared" si="50"/>
        <v>NO</v>
      </c>
      <c r="E1744" s="37"/>
      <c r="F1744" s="37" t="str">
        <f t="shared" si="51"/>
        <v/>
      </c>
      <c r="G1744" s="75"/>
      <c r="H1744" s="75"/>
      <c r="I1744" s="75"/>
      <c r="J1744" s="75"/>
      <c r="K1744" s="75"/>
      <c r="L1744" s="75"/>
      <c r="M1744" s="75"/>
      <c r="N1744" s="75"/>
      <c r="O1744" s="75"/>
      <c r="P1744" s="75"/>
      <c r="Q1744" s="75"/>
      <c r="R1744" s="75"/>
    </row>
    <row r="1745" spans="1:18" x14ac:dyDescent="0.25">
      <c r="A1745" s="13" t="str">
        <f>IF(E1745="","",VLOOKUP(E1745,Datos!$A$18:$C$41,3,0))</f>
        <v/>
      </c>
      <c r="B1745" s="13" t="str">
        <f>IF(E1745="","",COUNTIF(E$19:E1745,E1745))</f>
        <v/>
      </c>
      <c r="C1745" s="13" t="str">
        <f t="shared" si="50"/>
        <v>NO</v>
      </c>
      <c r="E1745" s="37"/>
      <c r="F1745" s="37" t="str">
        <f t="shared" si="51"/>
        <v/>
      </c>
      <c r="G1745" s="75"/>
      <c r="H1745" s="75"/>
      <c r="I1745" s="75"/>
      <c r="J1745" s="75"/>
      <c r="K1745" s="75"/>
      <c r="L1745" s="75"/>
      <c r="M1745" s="75"/>
      <c r="N1745" s="75"/>
      <c r="O1745" s="75"/>
      <c r="P1745" s="75"/>
      <c r="Q1745" s="75"/>
      <c r="R1745" s="75"/>
    </row>
    <row r="1746" spans="1:18" x14ac:dyDescent="0.25">
      <c r="A1746" s="13" t="str">
        <f>IF(E1746="","",VLOOKUP(E1746,Datos!$A$18:$C$41,3,0))</f>
        <v/>
      </c>
      <c r="B1746" s="13" t="str">
        <f>IF(E1746="","",COUNTIF(E$19:E1746,E1746))</f>
        <v/>
      </c>
      <c r="C1746" s="13" t="str">
        <f t="shared" si="50"/>
        <v>NO</v>
      </c>
      <c r="E1746" s="37"/>
      <c r="F1746" s="37" t="str">
        <f t="shared" si="51"/>
        <v/>
      </c>
      <c r="G1746" s="75"/>
      <c r="H1746" s="75"/>
      <c r="I1746" s="75"/>
      <c r="J1746" s="75"/>
      <c r="K1746" s="75"/>
      <c r="L1746" s="75"/>
      <c r="M1746" s="75"/>
      <c r="N1746" s="75"/>
      <c r="O1746" s="75"/>
      <c r="P1746" s="75"/>
      <c r="Q1746" s="75"/>
      <c r="R1746" s="75"/>
    </row>
    <row r="1747" spans="1:18" x14ac:dyDescent="0.25">
      <c r="A1747" s="13" t="str">
        <f>IF(E1747="","",VLOOKUP(E1747,Datos!$A$18:$C$41,3,0))</f>
        <v/>
      </c>
      <c r="B1747" s="13" t="str">
        <f>IF(E1747="","",COUNTIF(E$19:E1747,E1747))</f>
        <v/>
      </c>
      <c r="C1747" s="13" t="str">
        <f t="shared" si="50"/>
        <v>NO</v>
      </c>
      <c r="E1747" s="37"/>
      <c r="F1747" s="37" t="str">
        <f t="shared" si="51"/>
        <v/>
      </c>
      <c r="G1747" s="75"/>
      <c r="H1747" s="75"/>
      <c r="I1747" s="75"/>
      <c r="J1747" s="75"/>
      <c r="K1747" s="75"/>
      <c r="L1747" s="75"/>
      <c r="M1747" s="75"/>
      <c r="N1747" s="75"/>
      <c r="O1747" s="75"/>
      <c r="P1747" s="75"/>
      <c r="Q1747" s="75"/>
      <c r="R1747" s="75"/>
    </row>
    <row r="1748" spans="1:18" x14ac:dyDescent="0.25">
      <c r="A1748" s="13" t="str">
        <f>IF(E1748="","",VLOOKUP(E1748,Datos!$A$18:$C$41,3,0))</f>
        <v/>
      </c>
      <c r="B1748" s="13" t="str">
        <f>IF(E1748="","",COUNTIF(E$19:E1748,E1748))</f>
        <v/>
      </c>
      <c r="C1748" s="13" t="str">
        <f t="shared" si="50"/>
        <v>NO</v>
      </c>
      <c r="E1748" s="37"/>
      <c r="F1748" s="37" t="str">
        <f t="shared" si="51"/>
        <v/>
      </c>
      <c r="G1748" s="75"/>
      <c r="H1748" s="75"/>
      <c r="I1748" s="75"/>
      <c r="J1748" s="75"/>
      <c r="K1748" s="75"/>
      <c r="L1748" s="75"/>
      <c r="M1748" s="75"/>
      <c r="N1748" s="75"/>
      <c r="O1748" s="75"/>
      <c r="P1748" s="75"/>
      <c r="Q1748" s="75"/>
      <c r="R1748" s="75"/>
    </row>
    <row r="1749" spans="1:18" x14ac:dyDescent="0.25">
      <c r="A1749" s="13" t="str">
        <f>IF(E1749="","",VLOOKUP(E1749,Datos!$A$18:$C$41,3,0))</f>
        <v/>
      </c>
      <c r="B1749" s="13" t="str">
        <f>IF(E1749="","",COUNTIF(E$19:E1749,E1749))</f>
        <v/>
      </c>
      <c r="C1749" s="13" t="str">
        <f t="shared" si="50"/>
        <v>NO</v>
      </c>
      <c r="E1749" s="37"/>
      <c r="F1749" s="37" t="str">
        <f t="shared" si="51"/>
        <v/>
      </c>
      <c r="G1749" s="75"/>
      <c r="H1749" s="75"/>
      <c r="I1749" s="75"/>
      <c r="J1749" s="75"/>
      <c r="K1749" s="75"/>
      <c r="L1749" s="75"/>
      <c r="M1749" s="75"/>
      <c r="N1749" s="75"/>
      <c r="O1749" s="75"/>
      <c r="P1749" s="75"/>
      <c r="Q1749" s="75"/>
      <c r="R1749" s="75"/>
    </row>
    <row r="1750" spans="1:18" x14ac:dyDescent="0.25">
      <c r="A1750" s="13" t="str">
        <f>IF(E1750="","",VLOOKUP(E1750,Datos!$A$18:$C$41,3,0))</f>
        <v/>
      </c>
      <c r="B1750" s="13" t="str">
        <f>IF(E1750="","",COUNTIF(E$19:E1750,E1750))</f>
        <v/>
      </c>
      <c r="C1750" s="13" t="str">
        <f t="shared" si="50"/>
        <v>NO</v>
      </c>
      <c r="E1750" s="37"/>
      <c r="F1750" s="37" t="str">
        <f t="shared" si="51"/>
        <v/>
      </c>
      <c r="G1750" s="75"/>
      <c r="H1750" s="75"/>
      <c r="I1750" s="75"/>
      <c r="J1750" s="75"/>
      <c r="K1750" s="75"/>
      <c r="L1750" s="75"/>
      <c r="M1750" s="75"/>
      <c r="N1750" s="75"/>
      <c r="O1750" s="75"/>
      <c r="P1750" s="75"/>
      <c r="Q1750" s="75"/>
      <c r="R1750" s="75"/>
    </row>
    <row r="1751" spans="1:18" x14ac:dyDescent="0.25">
      <c r="A1751" s="13" t="str">
        <f>IF(E1751="","",VLOOKUP(E1751,Datos!$A$18:$C$41,3,0))</f>
        <v/>
      </c>
      <c r="B1751" s="13" t="str">
        <f>IF(E1751="","",COUNTIF(E$19:E1751,E1751))</f>
        <v/>
      </c>
      <c r="C1751" s="13" t="str">
        <f t="shared" si="50"/>
        <v>NO</v>
      </c>
      <c r="E1751" s="37"/>
      <c r="F1751" s="37" t="str">
        <f t="shared" si="51"/>
        <v/>
      </c>
      <c r="G1751" s="75"/>
      <c r="H1751" s="75"/>
      <c r="I1751" s="75"/>
      <c r="J1751" s="75"/>
      <c r="K1751" s="75"/>
      <c r="L1751" s="75"/>
      <c r="M1751" s="75"/>
      <c r="N1751" s="75"/>
      <c r="O1751" s="75"/>
      <c r="P1751" s="75"/>
      <c r="Q1751" s="75"/>
      <c r="R1751" s="75"/>
    </row>
    <row r="1752" spans="1:18" x14ac:dyDescent="0.25">
      <c r="A1752" s="13" t="str">
        <f>IF(E1752="","",VLOOKUP(E1752,Datos!$A$18:$C$41,3,0))</f>
        <v/>
      </c>
      <c r="B1752" s="13" t="str">
        <f>IF(E1752="","",COUNTIF(E$19:E1752,E1752))</f>
        <v/>
      </c>
      <c r="C1752" s="13" t="str">
        <f t="shared" si="50"/>
        <v>NO</v>
      </c>
      <c r="E1752" s="37"/>
      <c r="F1752" s="37" t="str">
        <f t="shared" si="51"/>
        <v/>
      </c>
      <c r="G1752" s="75"/>
      <c r="H1752" s="75"/>
      <c r="I1752" s="75"/>
      <c r="J1752" s="75"/>
      <c r="K1752" s="75"/>
      <c r="L1752" s="75"/>
      <c r="M1752" s="75"/>
      <c r="N1752" s="75"/>
      <c r="O1752" s="75"/>
      <c r="P1752" s="75"/>
      <c r="Q1752" s="75"/>
      <c r="R1752" s="75"/>
    </row>
    <row r="1753" spans="1:18" x14ac:dyDescent="0.25">
      <c r="A1753" s="13" t="str">
        <f>IF(E1753="","",VLOOKUP(E1753,Datos!$A$18:$C$41,3,0))</f>
        <v/>
      </c>
      <c r="B1753" s="13" t="str">
        <f>IF(E1753="","",COUNTIF(E$19:E1753,E1753))</f>
        <v/>
      </c>
      <c r="C1753" s="13" t="str">
        <f t="shared" si="50"/>
        <v>NO</v>
      </c>
      <c r="E1753" s="37"/>
      <c r="F1753" s="37" t="str">
        <f t="shared" si="51"/>
        <v/>
      </c>
      <c r="G1753" s="75"/>
      <c r="H1753" s="75"/>
      <c r="I1753" s="75"/>
      <c r="J1753" s="75"/>
      <c r="K1753" s="75"/>
      <c r="L1753" s="75"/>
      <c r="M1753" s="75"/>
      <c r="N1753" s="75"/>
      <c r="O1753" s="75"/>
      <c r="P1753" s="75"/>
      <c r="Q1753" s="75"/>
      <c r="R1753" s="75"/>
    </row>
    <row r="1754" spans="1:18" x14ac:dyDescent="0.25">
      <c r="A1754" s="13" t="str">
        <f>IF(E1754="","",VLOOKUP(E1754,Datos!$A$18:$C$41,3,0))</f>
        <v/>
      </c>
      <c r="B1754" s="13" t="str">
        <f>IF(E1754="","",COUNTIF(E$19:E1754,E1754))</f>
        <v/>
      </c>
      <c r="C1754" s="13" t="str">
        <f t="shared" si="50"/>
        <v>NO</v>
      </c>
      <c r="E1754" s="37"/>
      <c r="F1754" s="37" t="str">
        <f t="shared" si="51"/>
        <v/>
      </c>
      <c r="G1754" s="75"/>
      <c r="H1754" s="75"/>
      <c r="I1754" s="75"/>
      <c r="J1754" s="75"/>
      <c r="K1754" s="75"/>
      <c r="L1754" s="75"/>
      <c r="M1754" s="75"/>
      <c r="N1754" s="75"/>
      <c r="O1754" s="75"/>
      <c r="P1754" s="75"/>
      <c r="Q1754" s="75"/>
      <c r="R1754" s="75"/>
    </row>
    <row r="1755" spans="1:18" x14ac:dyDescent="0.25">
      <c r="A1755" s="13" t="str">
        <f>IF(E1755="","",VLOOKUP(E1755,Datos!$A$18:$C$41,3,0))</f>
        <v/>
      </c>
      <c r="B1755" s="13" t="str">
        <f>IF(E1755="","",COUNTIF(E$19:E1755,E1755))</f>
        <v/>
      </c>
      <c r="C1755" s="13" t="str">
        <f t="shared" si="50"/>
        <v>NO</v>
      </c>
      <c r="E1755" s="37"/>
      <c r="F1755" s="37" t="str">
        <f t="shared" si="51"/>
        <v/>
      </c>
      <c r="G1755" s="75"/>
      <c r="H1755" s="75"/>
      <c r="I1755" s="75"/>
      <c r="J1755" s="75"/>
      <c r="K1755" s="75"/>
      <c r="L1755" s="75"/>
      <c r="M1755" s="75"/>
      <c r="N1755" s="75"/>
      <c r="O1755" s="75"/>
      <c r="P1755" s="75"/>
      <c r="Q1755" s="75"/>
      <c r="R1755" s="75"/>
    </row>
    <row r="1756" spans="1:18" x14ac:dyDescent="0.25">
      <c r="A1756" s="13" t="str">
        <f>IF(E1756="","",VLOOKUP(E1756,Datos!$A$18:$C$41,3,0))</f>
        <v/>
      </c>
      <c r="B1756" s="13" t="str">
        <f>IF(E1756="","",COUNTIF(E$19:E1756,E1756))</f>
        <v/>
      </c>
      <c r="C1756" s="13" t="str">
        <f t="shared" si="50"/>
        <v>NO</v>
      </c>
      <c r="E1756" s="37"/>
      <c r="F1756" s="37" t="str">
        <f t="shared" si="51"/>
        <v/>
      </c>
      <c r="G1756" s="75"/>
      <c r="H1756" s="75"/>
      <c r="I1756" s="75"/>
      <c r="J1756" s="75"/>
      <c r="K1756" s="75"/>
      <c r="L1756" s="75"/>
      <c r="M1756" s="75"/>
      <c r="N1756" s="75"/>
      <c r="O1756" s="75"/>
      <c r="P1756" s="75"/>
      <c r="Q1756" s="75"/>
      <c r="R1756" s="75"/>
    </row>
    <row r="1757" spans="1:18" x14ac:dyDescent="0.25">
      <c r="A1757" s="13" t="str">
        <f>IF(E1757="","",VLOOKUP(E1757,Datos!$A$18:$C$41,3,0))</f>
        <v/>
      </c>
      <c r="B1757" s="13" t="str">
        <f>IF(E1757="","",COUNTIF(E$19:E1757,E1757))</f>
        <v/>
      </c>
      <c r="C1757" s="13" t="str">
        <f t="shared" si="50"/>
        <v>NO</v>
      </c>
      <c r="E1757" s="37"/>
      <c r="F1757" s="37" t="str">
        <f t="shared" si="51"/>
        <v/>
      </c>
      <c r="G1757" s="75"/>
      <c r="H1757" s="75"/>
      <c r="I1757" s="75"/>
      <c r="J1757" s="75"/>
      <c r="K1757" s="75"/>
      <c r="L1757" s="75"/>
      <c r="M1757" s="75"/>
      <c r="N1757" s="75"/>
      <c r="O1757" s="75"/>
      <c r="P1757" s="75"/>
      <c r="Q1757" s="75"/>
      <c r="R1757" s="75"/>
    </row>
    <row r="1758" spans="1:18" x14ac:dyDescent="0.25">
      <c r="A1758" s="13" t="str">
        <f>IF(E1758="","",VLOOKUP(E1758,Datos!$A$18:$C$41,3,0))</f>
        <v/>
      </c>
      <c r="B1758" s="13" t="str">
        <f>IF(E1758="","",COUNTIF(E$19:E1758,E1758))</f>
        <v/>
      </c>
      <c r="C1758" s="13" t="str">
        <f t="shared" si="50"/>
        <v>NO</v>
      </c>
      <c r="E1758" s="37"/>
      <c r="F1758" s="37" t="str">
        <f t="shared" si="51"/>
        <v/>
      </c>
      <c r="G1758" s="75"/>
      <c r="H1758" s="75"/>
      <c r="I1758" s="75"/>
      <c r="J1758" s="75"/>
      <c r="K1758" s="75"/>
      <c r="L1758" s="75"/>
      <c r="M1758" s="75"/>
      <c r="N1758" s="75"/>
      <c r="O1758" s="75"/>
      <c r="P1758" s="75"/>
      <c r="Q1758" s="75"/>
      <c r="R1758" s="75"/>
    </row>
    <row r="1759" spans="1:18" x14ac:dyDescent="0.25">
      <c r="A1759" s="13" t="str">
        <f>IF(E1759="","",VLOOKUP(E1759,Datos!$A$18:$C$41,3,0))</f>
        <v/>
      </c>
      <c r="B1759" s="13" t="str">
        <f>IF(E1759="","",COUNTIF(E$19:E1759,E1759))</f>
        <v/>
      </c>
      <c r="C1759" s="13" t="str">
        <f t="shared" si="50"/>
        <v>NO</v>
      </c>
      <c r="E1759" s="37"/>
      <c r="F1759" s="37" t="str">
        <f t="shared" si="51"/>
        <v/>
      </c>
      <c r="G1759" s="75"/>
      <c r="H1759" s="75"/>
      <c r="I1759" s="75"/>
      <c r="J1759" s="75"/>
      <c r="K1759" s="75"/>
      <c r="L1759" s="75"/>
      <c r="M1759" s="75"/>
      <c r="N1759" s="75"/>
      <c r="O1759" s="75"/>
      <c r="P1759" s="75"/>
      <c r="Q1759" s="75"/>
      <c r="R1759" s="75"/>
    </row>
    <row r="1760" spans="1:18" x14ac:dyDescent="0.25">
      <c r="A1760" s="13" t="str">
        <f>IF(E1760="","",VLOOKUP(E1760,Datos!$A$18:$C$41,3,0))</f>
        <v/>
      </c>
      <c r="B1760" s="13" t="str">
        <f>IF(E1760="","",COUNTIF(E$19:E1760,E1760))</f>
        <v/>
      </c>
      <c r="C1760" s="13" t="str">
        <f t="shared" si="50"/>
        <v>NO</v>
      </c>
      <c r="E1760" s="37"/>
      <c r="F1760" s="37" t="str">
        <f t="shared" si="51"/>
        <v/>
      </c>
      <c r="G1760" s="75"/>
      <c r="H1760" s="75"/>
      <c r="I1760" s="75"/>
      <c r="J1760" s="75"/>
      <c r="K1760" s="75"/>
      <c r="L1760" s="75"/>
      <c r="M1760" s="75"/>
      <c r="N1760" s="75"/>
      <c r="O1760" s="75"/>
      <c r="P1760" s="75"/>
      <c r="Q1760" s="75"/>
      <c r="R1760" s="75"/>
    </row>
    <row r="1761" spans="1:18" x14ac:dyDescent="0.25">
      <c r="A1761" s="13" t="str">
        <f>IF(E1761="","",VLOOKUP(E1761,Datos!$A$18:$C$41,3,0))</f>
        <v/>
      </c>
      <c r="B1761" s="13" t="str">
        <f>IF(E1761="","",COUNTIF(E$19:E1761,E1761))</f>
        <v/>
      </c>
      <c r="C1761" s="13" t="str">
        <f t="shared" si="50"/>
        <v>NO</v>
      </c>
      <c r="E1761" s="37"/>
      <c r="F1761" s="37" t="str">
        <f t="shared" si="51"/>
        <v/>
      </c>
      <c r="G1761" s="75"/>
      <c r="H1761" s="75"/>
      <c r="I1761" s="75"/>
      <c r="J1761" s="75"/>
      <c r="K1761" s="75"/>
      <c r="L1761" s="75"/>
      <c r="M1761" s="75"/>
      <c r="N1761" s="75"/>
      <c r="O1761" s="75"/>
      <c r="P1761" s="75"/>
      <c r="Q1761" s="75"/>
      <c r="R1761" s="75"/>
    </row>
    <row r="1762" spans="1:18" x14ac:dyDescent="0.25">
      <c r="A1762" s="13" t="str">
        <f>IF(E1762="","",VLOOKUP(E1762,Datos!$A$18:$C$41,3,0))</f>
        <v/>
      </c>
      <c r="B1762" s="13" t="str">
        <f>IF(E1762="","",COUNTIF(E$19:E1762,E1762))</f>
        <v/>
      </c>
      <c r="C1762" s="13" t="str">
        <f t="shared" si="50"/>
        <v>NO</v>
      </c>
      <c r="E1762" s="37"/>
      <c r="F1762" s="37" t="str">
        <f t="shared" si="51"/>
        <v/>
      </c>
      <c r="G1762" s="75"/>
      <c r="H1762" s="75"/>
      <c r="I1762" s="75"/>
      <c r="J1762" s="75"/>
      <c r="K1762" s="75"/>
      <c r="L1762" s="75"/>
      <c r="M1762" s="75"/>
      <c r="N1762" s="75"/>
      <c r="O1762" s="75"/>
      <c r="P1762" s="75"/>
      <c r="Q1762" s="75"/>
      <c r="R1762" s="75"/>
    </row>
    <row r="1763" spans="1:18" x14ac:dyDescent="0.25">
      <c r="A1763" s="13" t="str">
        <f>IF(E1763="","",VLOOKUP(E1763,Datos!$A$18:$C$41,3,0))</f>
        <v/>
      </c>
      <c r="B1763" s="13" t="str">
        <f>IF(E1763="","",COUNTIF(E$19:E1763,E1763))</f>
        <v/>
      </c>
      <c r="C1763" s="13" t="str">
        <f t="shared" si="50"/>
        <v>NO</v>
      </c>
      <c r="E1763" s="37"/>
      <c r="F1763" s="37" t="str">
        <f t="shared" si="51"/>
        <v/>
      </c>
      <c r="G1763" s="75"/>
      <c r="H1763" s="75"/>
      <c r="I1763" s="75"/>
      <c r="J1763" s="75"/>
      <c r="K1763" s="75"/>
      <c r="L1763" s="75"/>
      <c r="M1763" s="75"/>
      <c r="N1763" s="75"/>
      <c r="O1763" s="75"/>
      <c r="P1763" s="75"/>
      <c r="Q1763" s="75"/>
      <c r="R1763" s="75"/>
    </row>
    <row r="1764" spans="1:18" x14ac:dyDescent="0.25">
      <c r="A1764" s="13" t="str">
        <f>IF(E1764="","",VLOOKUP(E1764,Datos!$A$18:$C$41,3,0))</f>
        <v/>
      </c>
      <c r="B1764" s="13" t="str">
        <f>IF(E1764="","",COUNTIF(E$19:E1764,E1764))</f>
        <v/>
      </c>
      <c r="C1764" s="13" t="str">
        <f t="shared" si="50"/>
        <v>NO</v>
      </c>
      <c r="E1764" s="37"/>
      <c r="F1764" s="37" t="str">
        <f t="shared" si="51"/>
        <v/>
      </c>
      <c r="G1764" s="75"/>
      <c r="H1764" s="75"/>
      <c r="I1764" s="75"/>
      <c r="J1764" s="75"/>
      <c r="K1764" s="75"/>
      <c r="L1764" s="75"/>
      <c r="M1764" s="75"/>
      <c r="N1764" s="75"/>
      <c r="O1764" s="75"/>
      <c r="P1764" s="75"/>
      <c r="Q1764" s="75"/>
      <c r="R1764" s="75"/>
    </row>
    <row r="1765" spans="1:18" x14ac:dyDescent="0.25">
      <c r="A1765" s="13" t="str">
        <f>IF(E1765="","",VLOOKUP(E1765,Datos!$A$18:$C$41,3,0))</f>
        <v/>
      </c>
      <c r="B1765" s="13" t="str">
        <f>IF(E1765="","",COUNTIF(E$19:E1765,E1765))</f>
        <v/>
      </c>
      <c r="C1765" s="13" t="str">
        <f t="shared" si="50"/>
        <v>NO</v>
      </c>
      <c r="E1765" s="37"/>
      <c r="F1765" s="37" t="str">
        <f t="shared" si="51"/>
        <v/>
      </c>
      <c r="G1765" s="75"/>
      <c r="H1765" s="75"/>
      <c r="I1765" s="75"/>
      <c r="J1765" s="75"/>
      <c r="K1765" s="75"/>
      <c r="L1765" s="75"/>
      <c r="M1765" s="75"/>
      <c r="N1765" s="75"/>
      <c r="O1765" s="75"/>
      <c r="P1765" s="75"/>
      <c r="Q1765" s="75"/>
      <c r="R1765" s="75"/>
    </row>
    <row r="1766" spans="1:18" x14ac:dyDescent="0.25">
      <c r="A1766" s="13" t="str">
        <f>IF(E1766="","",VLOOKUP(E1766,Datos!$A$18:$C$41,3,0))</f>
        <v/>
      </c>
      <c r="B1766" s="13" t="str">
        <f>IF(E1766="","",COUNTIF(E$19:E1766,E1766))</f>
        <v/>
      </c>
      <c r="C1766" s="13" t="str">
        <f t="shared" si="50"/>
        <v>NO</v>
      </c>
      <c r="E1766" s="37"/>
      <c r="F1766" s="37" t="str">
        <f t="shared" si="51"/>
        <v/>
      </c>
      <c r="G1766" s="75"/>
      <c r="H1766" s="75"/>
      <c r="I1766" s="75"/>
      <c r="J1766" s="75"/>
      <c r="K1766" s="75"/>
      <c r="L1766" s="75"/>
      <c r="M1766" s="75"/>
      <c r="N1766" s="75"/>
      <c r="O1766" s="75"/>
      <c r="P1766" s="75"/>
      <c r="Q1766" s="75"/>
      <c r="R1766" s="75"/>
    </row>
    <row r="1767" spans="1:18" x14ac:dyDescent="0.25">
      <c r="A1767" s="13" t="str">
        <f>IF(E1767="","",VLOOKUP(E1767,Datos!$A$18:$C$41,3,0))</f>
        <v/>
      </c>
      <c r="B1767" s="13" t="str">
        <f>IF(E1767="","",COUNTIF(E$19:E1767,E1767))</f>
        <v/>
      </c>
      <c r="C1767" s="13" t="str">
        <f t="shared" si="50"/>
        <v>NO</v>
      </c>
      <c r="E1767" s="37"/>
      <c r="F1767" s="37" t="str">
        <f t="shared" si="51"/>
        <v/>
      </c>
      <c r="G1767" s="75"/>
      <c r="H1767" s="75"/>
      <c r="I1767" s="75"/>
      <c r="J1767" s="75"/>
      <c r="K1767" s="75"/>
      <c r="L1767" s="75"/>
      <c r="M1767" s="75"/>
      <c r="N1767" s="75"/>
      <c r="O1767" s="75"/>
      <c r="P1767" s="75"/>
      <c r="Q1767" s="75"/>
      <c r="R1767" s="75"/>
    </row>
    <row r="1768" spans="1:18" x14ac:dyDescent="0.25">
      <c r="A1768" s="13" t="str">
        <f>IF(E1768="","",VLOOKUP(E1768,Datos!$A$18:$C$41,3,0))</f>
        <v/>
      </c>
      <c r="B1768" s="13" t="str">
        <f>IF(E1768="","",COUNTIF(E$19:E1768,E1768))</f>
        <v/>
      </c>
      <c r="C1768" s="13" t="str">
        <f t="shared" si="50"/>
        <v>NO</v>
      </c>
      <c r="E1768" s="37"/>
      <c r="F1768" s="37" t="str">
        <f t="shared" si="51"/>
        <v/>
      </c>
      <c r="G1768" s="75"/>
      <c r="H1768" s="75"/>
      <c r="I1768" s="75"/>
      <c r="J1768" s="75"/>
      <c r="K1768" s="75"/>
      <c r="L1768" s="75"/>
      <c r="M1768" s="75"/>
      <c r="N1768" s="75"/>
      <c r="O1768" s="75"/>
      <c r="P1768" s="75"/>
      <c r="Q1768" s="75"/>
      <c r="R1768" s="75"/>
    </row>
    <row r="1769" spans="1:18" x14ac:dyDescent="0.25">
      <c r="A1769" s="13" t="str">
        <f>IF(E1769="","",VLOOKUP(E1769,Datos!$A$18:$C$41,3,0))</f>
        <v/>
      </c>
      <c r="B1769" s="13" t="str">
        <f>IF(E1769="","",COUNTIF(E$19:E1769,E1769))</f>
        <v/>
      </c>
      <c r="C1769" s="13" t="str">
        <f t="shared" si="50"/>
        <v>NO</v>
      </c>
      <c r="E1769" s="37"/>
      <c r="F1769" s="37" t="str">
        <f t="shared" si="51"/>
        <v/>
      </c>
      <c r="G1769" s="75"/>
      <c r="H1769" s="75"/>
      <c r="I1769" s="75"/>
      <c r="J1769" s="75"/>
      <c r="K1769" s="75"/>
      <c r="L1769" s="75"/>
      <c r="M1769" s="75"/>
      <c r="N1769" s="75"/>
      <c r="O1769" s="75"/>
      <c r="P1769" s="75"/>
      <c r="Q1769" s="75"/>
      <c r="R1769" s="75"/>
    </row>
    <row r="1770" spans="1:18" x14ac:dyDescent="0.25">
      <c r="A1770" s="13" t="str">
        <f>IF(E1770="","",VLOOKUP(E1770,Datos!$A$18:$C$41,3,0))</f>
        <v/>
      </c>
      <c r="B1770" s="13" t="str">
        <f>IF(E1770="","",COUNTIF(E$19:E1770,E1770))</f>
        <v/>
      </c>
      <c r="C1770" s="13" t="str">
        <f t="shared" si="50"/>
        <v>NO</v>
      </c>
      <c r="E1770" s="37"/>
      <c r="F1770" s="37" t="str">
        <f t="shared" si="51"/>
        <v/>
      </c>
      <c r="G1770" s="75"/>
      <c r="H1770" s="75"/>
      <c r="I1770" s="75"/>
      <c r="J1770" s="75"/>
      <c r="K1770" s="75"/>
      <c r="L1770" s="75"/>
      <c r="M1770" s="75"/>
      <c r="N1770" s="75"/>
      <c r="O1770" s="75"/>
      <c r="P1770" s="75"/>
      <c r="Q1770" s="75"/>
      <c r="R1770" s="75"/>
    </row>
    <row r="1771" spans="1:18" x14ac:dyDescent="0.25">
      <c r="A1771" s="13" t="str">
        <f>IF(E1771="","",VLOOKUP(E1771,Datos!$A$18:$C$41,3,0))</f>
        <v/>
      </c>
      <c r="B1771" s="13" t="str">
        <f>IF(E1771="","",COUNTIF(E$19:E1771,E1771))</f>
        <v/>
      </c>
      <c r="C1771" s="13" t="str">
        <f t="shared" si="50"/>
        <v>NO</v>
      </c>
      <c r="E1771" s="37"/>
      <c r="F1771" s="37" t="str">
        <f t="shared" si="51"/>
        <v/>
      </c>
      <c r="G1771" s="75"/>
      <c r="H1771" s="75"/>
      <c r="I1771" s="75"/>
      <c r="J1771" s="75"/>
      <c r="K1771" s="75"/>
      <c r="L1771" s="75"/>
      <c r="M1771" s="75"/>
      <c r="N1771" s="75"/>
      <c r="O1771" s="75"/>
      <c r="P1771" s="75"/>
      <c r="Q1771" s="75"/>
      <c r="R1771" s="75"/>
    </row>
    <row r="1772" spans="1:18" x14ac:dyDescent="0.25">
      <c r="A1772" s="13" t="str">
        <f>IF(E1772="","",VLOOKUP(E1772,Datos!$A$18:$C$41,3,0))</f>
        <v/>
      </c>
      <c r="B1772" s="13" t="str">
        <f>IF(E1772="","",COUNTIF(E$19:E1772,E1772))</f>
        <v/>
      </c>
      <c r="C1772" s="13" t="str">
        <f t="shared" si="50"/>
        <v>NO</v>
      </c>
      <c r="E1772" s="37"/>
      <c r="F1772" s="37" t="str">
        <f t="shared" si="51"/>
        <v/>
      </c>
      <c r="G1772" s="75"/>
      <c r="H1772" s="75"/>
      <c r="I1772" s="75"/>
      <c r="J1772" s="75"/>
      <c r="K1772" s="75"/>
      <c r="L1772" s="75"/>
      <c r="M1772" s="75"/>
      <c r="N1772" s="75"/>
      <c r="O1772" s="75"/>
      <c r="P1772" s="75"/>
      <c r="Q1772" s="75"/>
      <c r="R1772" s="75"/>
    </row>
    <row r="1773" spans="1:18" x14ac:dyDescent="0.25">
      <c r="A1773" s="13" t="str">
        <f>IF(E1773="","",VLOOKUP(E1773,Datos!$A$18:$C$41,3,0))</f>
        <v/>
      </c>
      <c r="B1773" s="13" t="str">
        <f>IF(E1773="","",COUNTIF(E$19:E1773,E1773))</f>
        <v/>
      </c>
      <c r="C1773" s="13" t="str">
        <f t="shared" si="50"/>
        <v>NO</v>
      </c>
      <c r="E1773" s="37"/>
      <c r="F1773" s="37" t="str">
        <f t="shared" si="51"/>
        <v/>
      </c>
      <c r="G1773" s="75"/>
      <c r="H1773" s="75"/>
      <c r="I1773" s="75"/>
      <c r="J1773" s="75"/>
      <c r="K1773" s="75"/>
      <c r="L1773" s="75"/>
      <c r="M1773" s="75"/>
      <c r="N1773" s="75"/>
      <c r="O1773" s="75"/>
      <c r="P1773" s="75"/>
      <c r="Q1773" s="75"/>
      <c r="R1773" s="75"/>
    </row>
    <row r="1774" spans="1:18" x14ac:dyDescent="0.25">
      <c r="A1774" s="13" t="str">
        <f>IF(E1774="","",VLOOKUP(E1774,Datos!$A$18:$C$41,3,0))</f>
        <v/>
      </c>
      <c r="B1774" s="13" t="str">
        <f>IF(E1774="","",COUNTIF(E$19:E1774,E1774))</f>
        <v/>
      </c>
      <c r="C1774" s="13" t="str">
        <f t="shared" si="50"/>
        <v>NO</v>
      </c>
      <c r="E1774" s="37"/>
      <c r="F1774" s="37" t="str">
        <f t="shared" si="51"/>
        <v/>
      </c>
      <c r="G1774" s="75"/>
      <c r="H1774" s="75"/>
      <c r="I1774" s="75"/>
      <c r="J1774" s="75"/>
      <c r="K1774" s="75"/>
      <c r="L1774" s="75"/>
      <c r="M1774" s="75"/>
      <c r="N1774" s="75"/>
      <c r="O1774" s="75"/>
      <c r="P1774" s="75"/>
      <c r="Q1774" s="75"/>
      <c r="R1774" s="75"/>
    </row>
    <row r="1775" spans="1:18" x14ac:dyDescent="0.25">
      <c r="A1775" s="13" t="str">
        <f>IF(E1775="","",VLOOKUP(E1775,Datos!$A$18:$C$41,3,0))</f>
        <v/>
      </c>
      <c r="B1775" s="13" t="str">
        <f>IF(E1775="","",COUNTIF(E$19:E1775,E1775))</f>
        <v/>
      </c>
      <c r="C1775" s="13" t="str">
        <f t="shared" si="50"/>
        <v>NO</v>
      </c>
      <c r="E1775" s="37"/>
      <c r="F1775" s="37" t="str">
        <f t="shared" si="51"/>
        <v/>
      </c>
      <c r="G1775" s="75"/>
      <c r="H1775" s="75"/>
      <c r="I1775" s="75"/>
      <c r="J1775" s="75"/>
      <c r="K1775" s="75"/>
      <c r="L1775" s="75"/>
      <c r="M1775" s="75"/>
      <c r="N1775" s="75"/>
      <c r="O1775" s="75"/>
      <c r="P1775" s="75"/>
      <c r="Q1775" s="75"/>
      <c r="R1775" s="75"/>
    </row>
    <row r="1776" spans="1:18" x14ac:dyDescent="0.25">
      <c r="A1776" s="13" t="str">
        <f>IF(E1776="","",VLOOKUP(E1776,Datos!$A$18:$C$41,3,0))</f>
        <v/>
      </c>
      <c r="B1776" s="13" t="str">
        <f>IF(E1776="","",COUNTIF(E$19:E1776,E1776))</f>
        <v/>
      </c>
      <c r="C1776" s="13" t="str">
        <f t="shared" si="50"/>
        <v>NO</v>
      </c>
      <c r="E1776" s="37"/>
      <c r="F1776" s="37" t="str">
        <f t="shared" si="51"/>
        <v/>
      </c>
      <c r="G1776" s="75"/>
      <c r="H1776" s="75"/>
      <c r="I1776" s="75"/>
      <c r="J1776" s="75"/>
      <c r="K1776" s="75"/>
      <c r="L1776" s="75"/>
      <c r="M1776" s="75"/>
      <c r="N1776" s="75"/>
      <c r="O1776" s="75"/>
      <c r="P1776" s="75"/>
      <c r="Q1776" s="75"/>
      <c r="R1776" s="75"/>
    </row>
    <row r="1777" spans="1:18" x14ac:dyDescent="0.25">
      <c r="A1777" s="13" t="str">
        <f>IF(E1777="","",VLOOKUP(E1777,Datos!$A$18:$C$41,3,0))</f>
        <v/>
      </c>
      <c r="B1777" s="13" t="str">
        <f>IF(E1777="","",COUNTIF(E$19:E1777,E1777))</f>
        <v/>
      </c>
      <c r="C1777" s="13" t="str">
        <f t="shared" si="50"/>
        <v>NO</v>
      </c>
      <c r="E1777" s="37"/>
      <c r="F1777" s="37" t="str">
        <f t="shared" si="51"/>
        <v/>
      </c>
      <c r="G1777" s="75"/>
      <c r="H1777" s="75"/>
      <c r="I1777" s="75"/>
      <c r="J1777" s="75"/>
      <c r="K1777" s="75"/>
      <c r="L1777" s="75"/>
      <c r="M1777" s="75"/>
      <c r="N1777" s="75"/>
      <c r="O1777" s="75"/>
      <c r="P1777" s="75"/>
      <c r="Q1777" s="75"/>
      <c r="R1777" s="75"/>
    </row>
    <row r="1778" spans="1:18" x14ac:dyDescent="0.25">
      <c r="A1778" s="13" t="str">
        <f>IF(E1778="","",VLOOKUP(E1778,Datos!$A$18:$C$41,3,0))</f>
        <v/>
      </c>
      <c r="B1778" s="13" t="str">
        <f>IF(E1778="","",COUNTIF(E$19:E1778,E1778))</f>
        <v/>
      </c>
      <c r="C1778" s="13" t="str">
        <f t="shared" si="50"/>
        <v>NO</v>
      </c>
      <c r="E1778" s="37"/>
      <c r="F1778" s="37" t="str">
        <f t="shared" si="51"/>
        <v/>
      </c>
      <c r="G1778" s="75"/>
      <c r="H1778" s="75"/>
      <c r="I1778" s="75"/>
      <c r="J1778" s="75"/>
      <c r="K1778" s="75"/>
      <c r="L1778" s="75"/>
      <c r="M1778" s="75"/>
      <c r="N1778" s="75"/>
      <c r="O1778" s="75"/>
      <c r="P1778" s="75"/>
      <c r="Q1778" s="75"/>
      <c r="R1778" s="75"/>
    </row>
    <row r="1779" spans="1:18" x14ac:dyDescent="0.25">
      <c r="A1779" s="13" t="str">
        <f>IF(E1779="","",VLOOKUP(E1779,Datos!$A$18:$C$41,3,0))</f>
        <v/>
      </c>
      <c r="B1779" s="13" t="str">
        <f>IF(E1779="","",COUNTIF(E$19:E1779,E1779))</f>
        <v/>
      </c>
      <c r="C1779" s="13" t="str">
        <f t="shared" si="50"/>
        <v>NO</v>
      </c>
      <c r="E1779" s="37"/>
      <c r="F1779" s="37" t="str">
        <f t="shared" si="51"/>
        <v/>
      </c>
      <c r="G1779" s="75"/>
      <c r="H1779" s="75"/>
      <c r="I1779" s="75"/>
      <c r="J1779" s="75"/>
      <c r="K1779" s="75"/>
      <c r="L1779" s="75"/>
      <c r="M1779" s="75"/>
      <c r="N1779" s="75"/>
      <c r="O1779" s="75"/>
      <c r="P1779" s="75"/>
      <c r="Q1779" s="75"/>
      <c r="R1779" s="75"/>
    </row>
    <row r="1780" spans="1:18" x14ac:dyDescent="0.25">
      <c r="A1780" s="13" t="str">
        <f>IF(E1780="","",VLOOKUP(E1780,Datos!$A$18:$C$41,3,0))</f>
        <v/>
      </c>
      <c r="B1780" s="13" t="str">
        <f>IF(E1780="","",COUNTIF(E$19:E1780,E1780))</f>
        <v/>
      </c>
      <c r="C1780" s="13" t="str">
        <f t="shared" si="50"/>
        <v>NO</v>
      </c>
      <c r="E1780" s="37"/>
      <c r="F1780" s="37" t="str">
        <f t="shared" si="51"/>
        <v/>
      </c>
      <c r="G1780" s="75"/>
      <c r="H1780" s="75"/>
      <c r="I1780" s="75"/>
      <c r="J1780" s="75"/>
      <c r="K1780" s="75"/>
      <c r="L1780" s="75"/>
      <c r="M1780" s="75"/>
      <c r="N1780" s="75"/>
      <c r="O1780" s="75"/>
      <c r="P1780" s="75"/>
      <c r="Q1780" s="75"/>
      <c r="R1780" s="75"/>
    </row>
    <row r="1781" spans="1:18" x14ac:dyDescent="0.25">
      <c r="A1781" s="13" t="str">
        <f>IF(E1781="","",VLOOKUP(E1781,Datos!$A$18:$C$41,3,0))</f>
        <v/>
      </c>
      <c r="B1781" s="13" t="str">
        <f>IF(E1781="","",COUNTIF(E$19:E1781,E1781))</f>
        <v/>
      </c>
      <c r="C1781" s="13" t="str">
        <f t="shared" si="50"/>
        <v>NO</v>
      </c>
      <c r="E1781" s="37"/>
      <c r="F1781" s="37" t="str">
        <f t="shared" si="51"/>
        <v/>
      </c>
      <c r="G1781" s="75"/>
      <c r="H1781" s="75"/>
      <c r="I1781" s="75"/>
      <c r="J1781" s="75"/>
      <c r="K1781" s="75"/>
      <c r="L1781" s="75"/>
      <c r="M1781" s="75"/>
      <c r="N1781" s="75"/>
      <c r="O1781" s="75"/>
      <c r="P1781" s="75"/>
      <c r="Q1781" s="75"/>
      <c r="R1781" s="75"/>
    </row>
    <row r="1782" spans="1:18" x14ac:dyDescent="0.25">
      <c r="A1782" s="13" t="str">
        <f>IF(E1782="","",VLOOKUP(E1782,Datos!$A$18:$C$41,3,0))</f>
        <v/>
      </c>
      <c r="B1782" s="13" t="str">
        <f>IF(E1782="","",COUNTIF(E$19:E1782,E1782))</f>
        <v/>
      </c>
      <c r="C1782" s="13" t="str">
        <f t="shared" si="50"/>
        <v>NO</v>
      </c>
      <c r="E1782" s="37"/>
      <c r="F1782" s="37" t="str">
        <f t="shared" si="51"/>
        <v/>
      </c>
      <c r="G1782" s="75"/>
      <c r="H1782" s="75"/>
      <c r="I1782" s="75"/>
      <c r="J1782" s="75"/>
      <c r="K1782" s="75"/>
      <c r="L1782" s="75"/>
      <c r="M1782" s="75"/>
      <c r="N1782" s="75"/>
      <c r="O1782" s="75"/>
      <c r="P1782" s="75"/>
      <c r="Q1782" s="75"/>
      <c r="R1782" s="75"/>
    </row>
    <row r="1783" spans="1:18" x14ac:dyDescent="0.25">
      <c r="A1783" s="13" t="str">
        <f>IF(E1783="","",VLOOKUP(E1783,Datos!$A$18:$C$41,3,0))</f>
        <v/>
      </c>
      <c r="B1783" s="13" t="str">
        <f>IF(E1783="","",COUNTIF(E$19:E1783,E1783))</f>
        <v/>
      </c>
      <c r="C1783" s="13" t="str">
        <f t="shared" si="50"/>
        <v>NO</v>
      </c>
      <c r="E1783" s="37"/>
      <c r="F1783" s="37" t="str">
        <f t="shared" si="51"/>
        <v/>
      </c>
      <c r="G1783" s="75"/>
      <c r="H1783" s="75"/>
      <c r="I1783" s="75"/>
      <c r="J1783" s="75"/>
      <c r="K1783" s="75"/>
      <c r="L1783" s="75"/>
      <c r="M1783" s="75"/>
      <c r="N1783" s="75"/>
      <c r="O1783" s="75"/>
      <c r="P1783" s="75"/>
      <c r="Q1783" s="75"/>
      <c r="R1783" s="75"/>
    </row>
    <row r="1784" spans="1:18" x14ac:dyDescent="0.25">
      <c r="A1784" s="13" t="str">
        <f>IF(E1784="","",VLOOKUP(E1784,Datos!$A$18:$C$41,3,0))</f>
        <v/>
      </c>
      <c r="B1784" s="13" t="str">
        <f>IF(E1784="","",COUNTIF(E$19:E1784,E1784))</f>
        <v/>
      </c>
      <c r="C1784" s="13" t="str">
        <f t="shared" si="50"/>
        <v>NO</v>
      </c>
      <c r="E1784" s="37"/>
      <c r="F1784" s="37" t="str">
        <f t="shared" si="51"/>
        <v/>
      </c>
      <c r="G1784" s="75"/>
      <c r="H1784" s="75"/>
      <c r="I1784" s="75"/>
      <c r="J1784" s="75"/>
      <c r="K1784" s="75"/>
      <c r="L1784" s="75"/>
      <c r="M1784" s="75"/>
      <c r="N1784" s="75"/>
      <c r="O1784" s="75"/>
      <c r="P1784" s="75"/>
      <c r="Q1784" s="75"/>
      <c r="R1784" s="75"/>
    </row>
    <row r="1785" spans="1:18" x14ac:dyDescent="0.25">
      <c r="A1785" s="13" t="str">
        <f>IF(E1785="","",VLOOKUP(E1785,Datos!$A$18:$C$41,3,0))</f>
        <v/>
      </c>
      <c r="B1785" s="13" t="str">
        <f>IF(E1785="","",COUNTIF(E$19:E1785,E1785))</f>
        <v/>
      </c>
      <c r="C1785" s="13" t="str">
        <f t="shared" si="50"/>
        <v>NO</v>
      </c>
      <c r="E1785" s="37"/>
      <c r="F1785" s="37" t="str">
        <f t="shared" si="51"/>
        <v/>
      </c>
      <c r="G1785" s="75"/>
      <c r="H1785" s="75"/>
      <c r="I1785" s="75"/>
      <c r="J1785" s="75"/>
      <c r="K1785" s="75"/>
      <c r="L1785" s="75"/>
      <c r="M1785" s="75"/>
      <c r="N1785" s="75"/>
      <c r="O1785" s="75"/>
      <c r="P1785" s="75"/>
      <c r="Q1785" s="75"/>
      <c r="R1785" s="75"/>
    </row>
    <row r="1786" spans="1:18" x14ac:dyDescent="0.25">
      <c r="A1786" s="13" t="str">
        <f>IF(E1786="","",VLOOKUP(E1786,Datos!$A$18:$C$41,3,0))</f>
        <v/>
      </c>
      <c r="B1786" s="13" t="str">
        <f>IF(E1786="","",COUNTIF(E$19:E1786,E1786))</f>
        <v/>
      </c>
      <c r="C1786" s="13" t="str">
        <f t="shared" si="50"/>
        <v>NO</v>
      </c>
      <c r="E1786" s="37"/>
      <c r="F1786" s="37" t="str">
        <f t="shared" si="51"/>
        <v/>
      </c>
      <c r="G1786" s="75"/>
      <c r="H1786" s="75"/>
      <c r="I1786" s="75"/>
      <c r="J1786" s="75"/>
      <c r="K1786" s="75"/>
      <c r="L1786" s="75"/>
      <c r="M1786" s="75"/>
      <c r="N1786" s="75"/>
      <c r="O1786" s="75"/>
      <c r="P1786" s="75"/>
      <c r="Q1786" s="75"/>
      <c r="R1786" s="75"/>
    </row>
    <row r="1787" spans="1:18" x14ac:dyDescent="0.25">
      <c r="A1787" s="13" t="str">
        <f>IF(E1787="","",VLOOKUP(E1787,Datos!$A$18:$C$41,3,0))</f>
        <v/>
      </c>
      <c r="B1787" s="13" t="str">
        <f>IF(E1787="","",COUNTIF(E$19:E1787,E1787))</f>
        <v/>
      </c>
      <c r="C1787" s="13" t="str">
        <f t="shared" si="50"/>
        <v>NO</v>
      </c>
      <c r="E1787" s="37"/>
      <c r="F1787" s="37" t="str">
        <f t="shared" si="51"/>
        <v/>
      </c>
      <c r="G1787" s="75"/>
      <c r="H1787" s="75"/>
      <c r="I1787" s="75"/>
      <c r="J1787" s="75"/>
      <c r="K1787" s="75"/>
      <c r="L1787" s="75"/>
      <c r="M1787" s="75"/>
      <c r="N1787" s="75"/>
      <c r="O1787" s="75"/>
      <c r="P1787" s="75"/>
      <c r="Q1787" s="75"/>
      <c r="R1787" s="75"/>
    </row>
    <row r="1788" spans="1:18" x14ac:dyDescent="0.25">
      <c r="A1788" s="13" t="str">
        <f>IF(E1788="","",VLOOKUP(E1788,Datos!$A$18:$C$41,3,0))</f>
        <v/>
      </c>
      <c r="B1788" s="13" t="str">
        <f>IF(E1788="","",COUNTIF(E$19:E1788,E1788))</f>
        <v/>
      </c>
      <c r="C1788" s="13" t="str">
        <f t="shared" si="50"/>
        <v>NO</v>
      </c>
      <c r="E1788" s="37"/>
      <c r="F1788" s="37" t="str">
        <f t="shared" si="51"/>
        <v/>
      </c>
      <c r="G1788" s="75"/>
      <c r="H1788" s="75"/>
      <c r="I1788" s="75"/>
      <c r="J1788" s="75"/>
      <c r="K1788" s="75"/>
      <c r="L1788" s="75"/>
      <c r="M1788" s="75"/>
      <c r="N1788" s="75"/>
      <c r="O1788" s="75"/>
      <c r="P1788" s="75"/>
      <c r="Q1788" s="75"/>
      <c r="R1788" s="75"/>
    </row>
    <row r="1789" spans="1:18" x14ac:dyDescent="0.25">
      <c r="A1789" s="13" t="str">
        <f>IF(E1789="","",VLOOKUP(E1789,Datos!$A$18:$C$41,3,0))</f>
        <v/>
      </c>
      <c r="B1789" s="13" t="str">
        <f>IF(E1789="","",COUNTIF(E$19:E1789,E1789))</f>
        <v/>
      </c>
      <c r="C1789" s="13" t="str">
        <f t="shared" si="50"/>
        <v>NO</v>
      </c>
      <c r="E1789" s="37"/>
      <c r="F1789" s="37" t="str">
        <f t="shared" si="51"/>
        <v/>
      </c>
      <c r="G1789" s="75"/>
      <c r="H1789" s="75"/>
      <c r="I1789" s="75"/>
      <c r="J1789" s="75"/>
      <c r="K1789" s="75"/>
      <c r="L1789" s="75"/>
      <c r="M1789" s="75"/>
      <c r="N1789" s="75"/>
      <c r="O1789" s="75"/>
      <c r="P1789" s="75"/>
      <c r="Q1789" s="75"/>
      <c r="R1789" s="75"/>
    </row>
    <row r="1790" spans="1:18" x14ac:dyDescent="0.25">
      <c r="A1790" s="13" t="str">
        <f>IF(E1790="","",VLOOKUP(E1790,Datos!$A$18:$C$41,3,0))</f>
        <v/>
      </c>
      <c r="B1790" s="13" t="str">
        <f>IF(E1790="","",COUNTIF(E$19:E1790,E1790))</f>
        <v/>
      </c>
      <c r="C1790" s="13" t="str">
        <f t="shared" si="50"/>
        <v>NO</v>
      </c>
      <c r="E1790" s="37"/>
      <c r="F1790" s="37" t="str">
        <f t="shared" si="51"/>
        <v/>
      </c>
      <c r="G1790" s="75"/>
      <c r="H1790" s="75"/>
      <c r="I1790" s="75"/>
      <c r="J1790" s="75"/>
      <c r="K1790" s="75"/>
      <c r="L1790" s="75"/>
      <c r="M1790" s="75"/>
      <c r="N1790" s="75"/>
      <c r="O1790" s="75"/>
      <c r="P1790" s="75"/>
      <c r="Q1790" s="75"/>
      <c r="R1790" s="75"/>
    </row>
    <row r="1791" spans="1:18" x14ac:dyDescent="0.25">
      <c r="A1791" s="13" t="str">
        <f>IF(E1791="","",VLOOKUP(E1791,Datos!$A$18:$C$41,3,0))</f>
        <v/>
      </c>
      <c r="B1791" s="13" t="str">
        <f>IF(E1791="","",COUNTIF(E$19:E1791,E1791))</f>
        <v/>
      </c>
      <c r="C1791" s="13" t="str">
        <f t="shared" si="50"/>
        <v>NO</v>
      </c>
      <c r="E1791" s="37"/>
      <c r="F1791" s="37" t="str">
        <f t="shared" si="51"/>
        <v/>
      </c>
      <c r="G1791" s="75"/>
      <c r="H1791" s="75"/>
      <c r="I1791" s="75"/>
      <c r="J1791" s="75"/>
      <c r="K1791" s="75"/>
      <c r="L1791" s="75"/>
      <c r="M1791" s="75"/>
      <c r="N1791" s="75"/>
      <c r="O1791" s="75"/>
      <c r="P1791" s="75"/>
      <c r="Q1791" s="75"/>
      <c r="R1791" s="75"/>
    </row>
    <row r="1792" spans="1:18" x14ac:dyDescent="0.25">
      <c r="A1792" s="13" t="str">
        <f>IF(E1792="","",VLOOKUP(E1792,Datos!$A$18:$C$41,3,0))</f>
        <v/>
      </c>
      <c r="B1792" s="13" t="str">
        <f>IF(E1792="","",COUNTIF(E$19:E1792,E1792))</f>
        <v/>
      </c>
      <c r="C1792" s="13" t="str">
        <f t="shared" si="50"/>
        <v>NO</v>
      </c>
      <c r="E1792" s="37"/>
      <c r="F1792" s="37" t="str">
        <f t="shared" si="51"/>
        <v/>
      </c>
      <c r="G1792" s="75"/>
      <c r="H1792" s="75"/>
      <c r="I1792" s="75"/>
      <c r="J1792" s="75"/>
      <c r="K1792" s="75"/>
      <c r="L1792" s="75"/>
      <c r="M1792" s="75"/>
      <c r="N1792" s="75"/>
      <c r="O1792" s="75"/>
      <c r="P1792" s="75"/>
      <c r="Q1792" s="75"/>
      <c r="R1792" s="75"/>
    </row>
    <row r="1793" spans="1:18" x14ac:dyDescent="0.25">
      <c r="A1793" s="13" t="str">
        <f>IF(E1793="","",VLOOKUP(E1793,Datos!$A$18:$C$41,3,0))</f>
        <v/>
      </c>
      <c r="B1793" s="13" t="str">
        <f>IF(E1793="","",COUNTIF(E$19:E1793,E1793))</f>
        <v/>
      </c>
      <c r="C1793" s="13" t="str">
        <f t="shared" ref="C1793:C1856" si="52">IF(AND(B1793&gt;0,B1793&lt;2000),"SI","NO")</f>
        <v>NO</v>
      </c>
      <c r="E1793" s="37"/>
      <c r="F1793" s="37" t="str">
        <f t="shared" ref="F1793:F1856" si="53">IF(E1793="","",A1793&amp;"-"&amp;B1793)</f>
        <v/>
      </c>
      <c r="G1793" s="75"/>
      <c r="H1793" s="75"/>
      <c r="I1793" s="75"/>
      <c r="J1793" s="75"/>
      <c r="K1793" s="75"/>
      <c r="L1793" s="75"/>
      <c r="M1793" s="75"/>
      <c r="N1793" s="75"/>
      <c r="O1793" s="75"/>
      <c r="P1793" s="75"/>
      <c r="Q1793" s="75"/>
      <c r="R1793" s="75"/>
    </row>
    <row r="1794" spans="1:18" x14ac:dyDescent="0.25">
      <c r="A1794" s="13" t="str">
        <f>IF(E1794="","",VLOOKUP(E1794,Datos!$A$18:$C$41,3,0))</f>
        <v/>
      </c>
      <c r="B1794" s="13" t="str">
        <f>IF(E1794="","",COUNTIF(E$19:E1794,E1794))</f>
        <v/>
      </c>
      <c r="C1794" s="13" t="str">
        <f t="shared" si="52"/>
        <v>NO</v>
      </c>
      <c r="E1794" s="37"/>
      <c r="F1794" s="37" t="str">
        <f t="shared" si="53"/>
        <v/>
      </c>
      <c r="G1794" s="75"/>
      <c r="H1794" s="75"/>
      <c r="I1794" s="75"/>
      <c r="J1794" s="75"/>
      <c r="K1794" s="75"/>
      <c r="L1794" s="75"/>
      <c r="M1794" s="75"/>
      <c r="N1794" s="75"/>
      <c r="O1794" s="75"/>
      <c r="P1794" s="75"/>
      <c r="Q1794" s="75"/>
      <c r="R1794" s="75"/>
    </row>
    <row r="1795" spans="1:18" x14ac:dyDescent="0.25">
      <c r="A1795" s="13" t="str">
        <f>IF(E1795="","",VLOOKUP(E1795,Datos!$A$18:$C$41,3,0))</f>
        <v/>
      </c>
      <c r="B1795" s="13" t="str">
        <f>IF(E1795="","",COUNTIF(E$19:E1795,E1795))</f>
        <v/>
      </c>
      <c r="C1795" s="13" t="str">
        <f t="shared" si="52"/>
        <v>NO</v>
      </c>
      <c r="E1795" s="37"/>
      <c r="F1795" s="37" t="str">
        <f t="shared" si="53"/>
        <v/>
      </c>
      <c r="G1795" s="75"/>
      <c r="H1795" s="75"/>
      <c r="I1795" s="75"/>
      <c r="J1795" s="75"/>
      <c r="K1795" s="75"/>
      <c r="L1795" s="75"/>
      <c r="M1795" s="75"/>
      <c r="N1795" s="75"/>
      <c r="O1795" s="75"/>
      <c r="P1795" s="75"/>
      <c r="Q1795" s="75"/>
      <c r="R1795" s="75"/>
    </row>
    <row r="1796" spans="1:18" x14ac:dyDescent="0.25">
      <c r="A1796" s="13" t="str">
        <f>IF(E1796="","",VLOOKUP(E1796,Datos!$A$18:$C$41,3,0))</f>
        <v/>
      </c>
      <c r="B1796" s="13" t="str">
        <f>IF(E1796="","",COUNTIF(E$19:E1796,E1796))</f>
        <v/>
      </c>
      <c r="C1796" s="13" t="str">
        <f t="shared" si="52"/>
        <v>NO</v>
      </c>
      <c r="E1796" s="37"/>
      <c r="F1796" s="37" t="str">
        <f t="shared" si="53"/>
        <v/>
      </c>
      <c r="G1796" s="75"/>
      <c r="H1796" s="75"/>
      <c r="I1796" s="75"/>
      <c r="J1796" s="75"/>
      <c r="K1796" s="75"/>
      <c r="L1796" s="75"/>
      <c r="M1796" s="75"/>
      <c r="N1796" s="75"/>
      <c r="O1796" s="75"/>
      <c r="P1796" s="75"/>
      <c r="Q1796" s="75"/>
      <c r="R1796" s="75"/>
    </row>
    <row r="1797" spans="1:18" x14ac:dyDescent="0.25">
      <c r="A1797" s="13" t="str">
        <f>IF(E1797="","",VLOOKUP(E1797,Datos!$A$18:$C$41,3,0))</f>
        <v/>
      </c>
      <c r="B1797" s="13" t="str">
        <f>IF(E1797="","",COUNTIF(E$19:E1797,E1797))</f>
        <v/>
      </c>
      <c r="C1797" s="13" t="str">
        <f t="shared" si="52"/>
        <v>NO</v>
      </c>
      <c r="E1797" s="37"/>
      <c r="F1797" s="37" t="str">
        <f t="shared" si="53"/>
        <v/>
      </c>
      <c r="G1797" s="75"/>
      <c r="H1797" s="75"/>
      <c r="I1797" s="75"/>
      <c r="J1797" s="75"/>
      <c r="K1797" s="75"/>
      <c r="L1797" s="75"/>
      <c r="M1797" s="75"/>
      <c r="N1797" s="75"/>
      <c r="O1797" s="75"/>
      <c r="P1797" s="75"/>
      <c r="Q1797" s="75"/>
      <c r="R1797" s="75"/>
    </row>
    <row r="1798" spans="1:18" x14ac:dyDescent="0.25">
      <c r="A1798" s="13" t="str">
        <f>IF(E1798="","",VLOOKUP(E1798,Datos!$A$18:$C$41,3,0))</f>
        <v/>
      </c>
      <c r="B1798" s="13" t="str">
        <f>IF(E1798="","",COUNTIF(E$19:E1798,E1798))</f>
        <v/>
      </c>
      <c r="C1798" s="13" t="str">
        <f t="shared" si="52"/>
        <v>NO</v>
      </c>
      <c r="E1798" s="37"/>
      <c r="F1798" s="37" t="str">
        <f t="shared" si="53"/>
        <v/>
      </c>
      <c r="G1798" s="75"/>
      <c r="H1798" s="75"/>
      <c r="I1798" s="75"/>
      <c r="J1798" s="75"/>
      <c r="K1798" s="75"/>
      <c r="L1798" s="75"/>
      <c r="M1798" s="75"/>
      <c r="N1798" s="75"/>
      <c r="O1798" s="75"/>
      <c r="P1798" s="75"/>
      <c r="Q1798" s="75"/>
      <c r="R1798" s="75"/>
    </row>
    <row r="1799" spans="1:18" x14ac:dyDescent="0.25">
      <c r="A1799" s="13" t="str">
        <f>IF(E1799="","",VLOOKUP(E1799,Datos!$A$18:$C$41,3,0))</f>
        <v/>
      </c>
      <c r="B1799" s="13" t="str">
        <f>IF(E1799="","",COUNTIF(E$19:E1799,E1799))</f>
        <v/>
      </c>
      <c r="C1799" s="13" t="str">
        <f t="shared" si="52"/>
        <v>NO</v>
      </c>
      <c r="E1799" s="37"/>
      <c r="F1799" s="37" t="str">
        <f t="shared" si="53"/>
        <v/>
      </c>
      <c r="G1799" s="75"/>
      <c r="H1799" s="75"/>
      <c r="I1799" s="75"/>
      <c r="J1799" s="75"/>
      <c r="K1799" s="75"/>
      <c r="L1799" s="75"/>
      <c r="M1799" s="75"/>
      <c r="N1799" s="75"/>
      <c r="O1799" s="75"/>
      <c r="P1799" s="75"/>
      <c r="Q1799" s="75"/>
      <c r="R1799" s="75"/>
    </row>
    <row r="1800" spans="1:18" x14ac:dyDescent="0.25">
      <c r="A1800" s="13" t="str">
        <f>IF(E1800="","",VLOOKUP(E1800,Datos!$A$18:$C$41,3,0))</f>
        <v/>
      </c>
      <c r="B1800" s="13" t="str">
        <f>IF(E1800="","",COUNTIF(E$19:E1800,E1800))</f>
        <v/>
      </c>
      <c r="C1800" s="13" t="str">
        <f t="shared" si="52"/>
        <v>NO</v>
      </c>
      <c r="E1800" s="37"/>
      <c r="F1800" s="37" t="str">
        <f t="shared" si="53"/>
        <v/>
      </c>
      <c r="G1800" s="75"/>
      <c r="H1800" s="75"/>
      <c r="I1800" s="75"/>
      <c r="J1800" s="75"/>
      <c r="K1800" s="75"/>
      <c r="L1800" s="75"/>
      <c r="M1800" s="75"/>
      <c r="N1800" s="75"/>
      <c r="O1800" s="75"/>
      <c r="P1800" s="75"/>
      <c r="Q1800" s="75"/>
      <c r="R1800" s="75"/>
    </row>
    <row r="1801" spans="1:18" x14ac:dyDescent="0.25">
      <c r="A1801" s="13" t="str">
        <f>IF(E1801="","",VLOOKUP(E1801,Datos!$A$18:$C$41,3,0))</f>
        <v/>
      </c>
      <c r="B1801" s="13" t="str">
        <f>IF(E1801="","",COUNTIF(E$19:E1801,E1801))</f>
        <v/>
      </c>
      <c r="C1801" s="13" t="str">
        <f t="shared" si="52"/>
        <v>NO</v>
      </c>
      <c r="E1801" s="37"/>
      <c r="F1801" s="37" t="str">
        <f t="shared" si="53"/>
        <v/>
      </c>
      <c r="G1801" s="75"/>
      <c r="H1801" s="75"/>
      <c r="I1801" s="75"/>
      <c r="J1801" s="75"/>
      <c r="K1801" s="75"/>
      <c r="L1801" s="75"/>
      <c r="M1801" s="75"/>
      <c r="N1801" s="75"/>
      <c r="O1801" s="75"/>
      <c r="P1801" s="75"/>
      <c r="Q1801" s="75"/>
      <c r="R1801" s="75"/>
    </row>
    <row r="1802" spans="1:18" x14ac:dyDescent="0.25">
      <c r="A1802" s="13" t="str">
        <f>IF(E1802="","",VLOOKUP(E1802,Datos!$A$18:$C$41,3,0))</f>
        <v/>
      </c>
      <c r="B1802" s="13" t="str">
        <f>IF(E1802="","",COUNTIF(E$19:E1802,E1802))</f>
        <v/>
      </c>
      <c r="C1802" s="13" t="str">
        <f t="shared" si="52"/>
        <v>NO</v>
      </c>
      <c r="E1802" s="37"/>
      <c r="F1802" s="37" t="str">
        <f t="shared" si="53"/>
        <v/>
      </c>
      <c r="G1802" s="75"/>
      <c r="H1802" s="75"/>
      <c r="I1802" s="75"/>
      <c r="J1802" s="75"/>
      <c r="K1802" s="75"/>
      <c r="L1802" s="75"/>
      <c r="M1802" s="75"/>
      <c r="N1802" s="75"/>
      <c r="O1802" s="75"/>
      <c r="P1802" s="75"/>
      <c r="Q1802" s="75"/>
      <c r="R1802" s="75"/>
    </row>
    <row r="1803" spans="1:18" x14ac:dyDescent="0.25">
      <c r="A1803" s="13" t="str">
        <f>IF(E1803="","",VLOOKUP(E1803,Datos!$A$18:$C$41,3,0))</f>
        <v/>
      </c>
      <c r="B1803" s="13" t="str">
        <f>IF(E1803="","",COUNTIF(E$19:E1803,E1803))</f>
        <v/>
      </c>
      <c r="C1803" s="13" t="str">
        <f t="shared" si="52"/>
        <v>NO</v>
      </c>
      <c r="E1803" s="37"/>
      <c r="F1803" s="37" t="str">
        <f t="shared" si="53"/>
        <v/>
      </c>
      <c r="G1803" s="75"/>
      <c r="H1803" s="75"/>
      <c r="I1803" s="75"/>
      <c r="J1803" s="75"/>
      <c r="K1803" s="75"/>
      <c r="L1803" s="75"/>
      <c r="M1803" s="75"/>
      <c r="N1803" s="75"/>
      <c r="O1803" s="75"/>
      <c r="P1803" s="75"/>
      <c r="Q1803" s="75"/>
      <c r="R1803" s="75"/>
    </row>
    <row r="1804" spans="1:18" x14ac:dyDescent="0.25">
      <c r="A1804" s="13" t="str">
        <f>IF(E1804="","",VLOOKUP(E1804,Datos!$A$18:$C$41,3,0))</f>
        <v/>
      </c>
      <c r="B1804" s="13" t="str">
        <f>IF(E1804="","",COUNTIF(E$19:E1804,E1804))</f>
        <v/>
      </c>
      <c r="C1804" s="13" t="str">
        <f t="shared" si="52"/>
        <v>NO</v>
      </c>
      <c r="E1804" s="37"/>
      <c r="F1804" s="37" t="str">
        <f t="shared" si="53"/>
        <v/>
      </c>
      <c r="G1804" s="75"/>
      <c r="H1804" s="75"/>
      <c r="I1804" s="75"/>
      <c r="J1804" s="75"/>
      <c r="K1804" s="75"/>
      <c r="L1804" s="75"/>
      <c r="M1804" s="75"/>
      <c r="N1804" s="75"/>
      <c r="O1804" s="75"/>
      <c r="P1804" s="75"/>
      <c r="Q1804" s="75"/>
      <c r="R1804" s="75"/>
    </row>
    <row r="1805" spans="1:18" x14ac:dyDescent="0.25">
      <c r="A1805" s="13" t="str">
        <f>IF(E1805="","",VLOOKUP(E1805,Datos!$A$18:$C$41,3,0))</f>
        <v/>
      </c>
      <c r="B1805" s="13" t="str">
        <f>IF(E1805="","",COUNTIF(E$19:E1805,E1805))</f>
        <v/>
      </c>
      <c r="C1805" s="13" t="str">
        <f t="shared" si="52"/>
        <v>NO</v>
      </c>
      <c r="E1805" s="37"/>
      <c r="F1805" s="37" t="str">
        <f t="shared" si="53"/>
        <v/>
      </c>
      <c r="G1805" s="75"/>
      <c r="H1805" s="75"/>
      <c r="I1805" s="75"/>
      <c r="J1805" s="75"/>
      <c r="K1805" s="75"/>
      <c r="L1805" s="75"/>
      <c r="M1805" s="75"/>
      <c r="N1805" s="75"/>
      <c r="O1805" s="75"/>
      <c r="P1805" s="75"/>
      <c r="Q1805" s="75"/>
      <c r="R1805" s="75"/>
    </row>
    <row r="1806" spans="1:18" x14ac:dyDescent="0.25">
      <c r="A1806" s="13" t="str">
        <f>IF(E1806="","",VLOOKUP(E1806,Datos!$A$18:$C$41,3,0))</f>
        <v/>
      </c>
      <c r="B1806" s="13" t="str">
        <f>IF(E1806="","",COUNTIF(E$19:E1806,E1806))</f>
        <v/>
      </c>
      <c r="C1806" s="13" t="str">
        <f t="shared" si="52"/>
        <v>NO</v>
      </c>
      <c r="E1806" s="37"/>
      <c r="F1806" s="37" t="str">
        <f t="shared" si="53"/>
        <v/>
      </c>
      <c r="G1806" s="75"/>
      <c r="H1806" s="75"/>
      <c r="I1806" s="75"/>
      <c r="J1806" s="75"/>
      <c r="K1806" s="75"/>
      <c r="L1806" s="75"/>
      <c r="M1806" s="75"/>
      <c r="N1806" s="75"/>
      <c r="O1806" s="75"/>
      <c r="P1806" s="75"/>
      <c r="Q1806" s="75"/>
      <c r="R1806" s="75"/>
    </row>
    <row r="1807" spans="1:18" x14ac:dyDescent="0.25">
      <c r="A1807" s="13" t="str">
        <f>IF(E1807="","",VLOOKUP(E1807,Datos!$A$18:$C$41,3,0))</f>
        <v/>
      </c>
      <c r="B1807" s="13" t="str">
        <f>IF(E1807="","",COUNTIF(E$19:E1807,E1807))</f>
        <v/>
      </c>
      <c r="C1807" s="13" t="str">
        <f t="shared" si="52"/>
        <v>NO</v>
      </c>
      <c r="E1807" s="37"/>
      <c r="F1807" s="37" t="str">
        <f t="shared" si="53"/>
        <v/>
      </c>
      <c r="G1807" s="75"/>
      <c r="H1807" s="75"/>
      <c r="I1807" s="75"/>
      <c r="J1807" s="75"/>
      <c r="K1807" s="75"/>
      <c r="L1807" s="75"/>
      <c r="M1807" s="75"/>
      <c r="N1807" s="75"/>
      <c r="O1807" s="75"/>
      <c r="P1807" s="75"/>
      <c r="Q1807" s="75"/>
      <c r="R1807" s="75"/>
    </row>
    <row r="1808" spans="1:18" x14ac:dyDescent="0.25">
      <c r="A1808" s="13" t="str">
        <f>IF(E1808="","",VLOOKUP(E1808,Datos!$A$18:$C$41,3,0))</f>
        <v/>
      </c>
      <c r="B1808" s="13" t="str">
        <f>IF(E1808="","",COUNTIF(E$19:E1808,E1808))</f>
        <v/>
      </c>
      <c r="C1808" s="13" t="str">
        <f t="shared" si="52"/>
        <v>NO</v>
      </c>
      <c r="E1808" s="37"/>
      <c r="F1808" s="37" t="str">
        <f t="shared" si="53"/>
        <v/>
      </c>
      <c r="G1808" s="75"/>
      <c r="H1808" s="75"/>
      <c r="I1808" s="75"/>
      <c r="J1808" s="75"/>
      <c r="K1808" s="75"/>
      <c r="L1808" s="75"/>
      <c r="M1808" s="75"/>
      <c r="N1808" s="75"/>
      <c r="O1808" s="75"/>
      <c r="P1808" s="75"/>
      <c r="Q1808" s="75"/>
      <c r="R1808" s="75"/>
    </row>
    <row r="1809" spans="1:18" x14ac:dyDescent="0.25">
      <c r="A1809" s="13" t="str">
        <f>IF(E1809="","",VLOOKUP(E1809,Datos!$A$18:$C$41,3,0))</f>
        <v/>
      </c>
      <c r="B1809" s="13" t="str">
        <f>IF(E1809="","",COUNTIF(E$19:E1809,E1809))</f>
        <v/>
      </c>
      <c r="C1809" s="13" t="str">
        <f t="shared" si="52"/>
        <v>NO</v>
      </c>
      <c r="E1809" s="37"/>
      <c r="F1809" s="37" t="str">
        <f t="shared" si="53"/>
        <v/>
      </c>
      <c r="G1809" s="75"/>
      <c r="H1809" s="75"/>
      <c r="I1809" s="75"/>
      <c r="J1809" s="75"/>
      <c r="K1809" s="75"/>
      <c r="L1809" s="75"/>
      <c r="M1809" s="75"/>
      <c r="N1809" s="75"/>
      <c r="O1809" s="75"/>
      <c r="P1809" s="75"/>
      <c r="Q1809" s="75"/>
      <c r="R1809" s="75"/>
    </row>
    <row r="1810" spans="1:18" x14ac:dyDescent="0.25">
      <c r="A1810" s="13" t="str">
        <f>IF(E1810="","",VLOOKUP(E1810,Datos!$A$18:$C$41,3,0))</f>
        <v/>
      </c>
      <c r="B1810" s="13" t="str">
        <f>IF(E1810="","",COUNTIF(E$19:E1810,E1810))</f>
        <v/>
      </c>
      <c r="C1810" s="13" t="str">
        <f t="shared" si="52"/>
        <v>NO</v>
      </c>
      <c r="E1810" s="37"/>
      <c r="F1810" s="37" t="str">
        <f t="shared" si="53"/>
        <v/>
      </c>
      <c r="G1810" s="75"/>
      <c r="H1810" s="75"/>
      <c r="I1810" s="75"/>
      <c r="J1810" s="75"/>
      <c r="K1810" s="75"/>
      <c r="L1810" s="75"/>
      <c r="M1810" s="75"/>
      <c r="N1810" s="75"/>
      <c r="O1810" s="75"/>
      <c r="P1810" s="75"/>
      <c r="Q1810" s="75"/>
      <c r="R1810" s="75"/>
    </row>
    <row r="1811" spans="1:18" x14ac:dyDescent="0.25">
      <c r="A1811" s="13" t="str">
        <f>IF(E1811="","",VLOOKUP(E1811,Datos!$A$18:$C$41,3,0))</f>
        <v/>
      </c>
      <c r="B1811" s="13" t="str">
        <f>IF(E1811="","",COUNTIF(E$19:E1811,E1811))</f>
        <v/>
      </c>
      <c r="C1811" s="13" t="str">
        <f t="shared" si="52"/>
        <v>NO</v>
      </c>
      <c r="E1811" s="37"/>
      <c r="F1811" s="37" t="str">
        <f t="shared" si="53"/>
        <v/>
      </c>
      <c r="G1811" s="75"/>
      <c r="H1811" s="75"/>
      <c r="I1811" s="75"/>
      <c r="J1811" s="75"/>
      <c r="K1811" s="75"/>
      <c r="L1811" s="75"/>
      <c r="M1811" s="75"/>
      <c r="N1811" s="75"/>
      <c r="O1811" s="75"/>
      <c r="P1811" s="75"/>
      <c r="Q1811" s="75"/>
      <c r="R1811" s="75"/>
    </row>
    <row r="1812" spans="1:18" x14ac:dyDescent="0.25">
      <c r="A1812" s="13" t="str">
        <f>IF(E1812="","",VLOOKUP(E1812,Datos!$A$18:$C$41,3,0))</f>
        <v/>
      </c>
      <c r="B1812" s="13" t="str">
        <f>IF(E1812="","",COUNTIF(E$19:E1812,E1812))</f>
        <v/>
      </c>
      <c r="C1812" s="13" t="str">
        <f t="shared" si="52"/>
        <v>NO</v>
      </c>
      <c r="E1812" s="37"/>
      <c r="F1812" s="37" t="str">
        <f t="shared" si="53"/>
        <v/>
      </c>
      <c r="G1812" s="75"/>
      <c r="H1812" s="75"/>
      <c r="I1812" s="75"/>
      <c r="J1812" s="75"/>
      <c r="K1812" s="75"/>
      <c r="L1812" s="75"/>
      <c r="M1812" s="75"/>
      <c r="N1812" s="75"/>
      <c r="O1812" s="75"/>
      <c r="P1812" s="75"/>
      <c r="Q1812" s="75"/>
      <c r="R1812" s="75"/>
    </row>
    <row r="1813" spans="1:18" x14ac:dyDescent="0.25">
      <c r="A1813" s="13" t="str">
        <f>IF(E1813="","",VLOOKUP(E1813,Datos!$A$18:$C$41,3,0))</f>
        <v/>
      </c>
      <c r="B1813" s="13" t="str">
        <f>IF(E1813="","",COUNTIF(E$19:E1813,E1813))</f>
        <v/>
      </c>
      <c r="C1813" s="13" t="str">
        <f t="shared" si="52"/>
        <v>NO</v>
      </c>
      <c r="E1813" s="37"/>
      <c r="F1813" s="37" t="str">
        <f t="shared" si="53"/>
        <v/>
      </c>
      <c r="G1813" s="75"/>
      <c r="H1813" s="75"/>
      <c r="I1813" s="75"/>
      <c r="J1813" s="75"/>
      <c r="K1813" s="75"/>
      <c r="L1813" s="75"/>
      <c r="M1813" s="75"/>
      <c r="N1813" s="75"/>
      <c r="O1813" s="75"/>
      <c r="P1813" s="75"/>
      <c r="Q1813" s="75"/>
      <c r="R1813" s="75"/>
    </row>
    <row r="1814" spans="1:18" x14ac:dyDescent="0.25">
      <c r="A1814" s="13" t="str">
        <f>IF(E1814="","",VLOOKUP(E1814,Datos!$A$18:$C$41,3,0))</f>
        <v/>
      </c>
      <c r="B1814" s="13" t="str">
        <f>IF(E1814="","",COUNTIF(E$19:E1814,E1814))</f>
        <v/>
      </c>
      <c r="C1814" s="13" t="str">
        <f t="shared" si="52"/>
        <v>NO</v>
      </c>
      <c r="E1814" s="37"/>
      <c r="F1814" s="37" t="str">
        <f t="shared" si="53"/>
        <v/>
      </c>
      <c r="G1814" s="75"/>
      <c r="H1814" s="75"/>
      <c r="I1814" s="75"/>
      <c r="J1814" s="75"/>
      <c r="K1814" s="75"/>
      <c r="L1814" s="75"/>
      <c r="M1814" s="75"/>
      <c r="N1814" s="75"/>
      <c r="O1814" s="75"/>
      <c r="P1814" s="75"/>
      <c r="Q1814" s="75"/>
      <c r="R1814" s="75"/>
    </row>
    <row r="1815" spans="1:18" x14ac:dyDescent="0.25">
      <c r="A1815" s="13" t="str">
        <f>IF(E1815="","",VLOOKUP(E1815,Datos!$A$18:$C$41,3,0))</f>
        <v/>
      </c>
      <c r="B1815" s="13" t="str">
        <f>IF(E1815="","",COUNTIF(E$19:E1815,E1815))</f>
        <v/>
      </c>
      <c r="C1815" s="13" t="str">
        <f t="shared" si="52"/>
        <v>NO</v>
      </c>
      <c r="E1815" s="37"/>
      <c r="F1815" s="37" t="str">
        <f t="shared" si="53"/>
        <v/>
      </c>
      <c r="G1815" s="75"/>
      <c r="H1815" s="75"/>
      <c r="I1815" s="75"/>
      <c r="J1815" s="75"/>
      <c r="K1815" s="75"/>
      <c r="L1815" s="75"/>
      <c r="M1815" s="75"/>
      <c r="N1815" s="75"/>
      <c r="O1815" s="75"/>
      <c r="P1815" s="75"/>
      <c r="Q1815" s="75"/>
      <c r="R1815" s="75"/>
    </row>
    <row r="1816" spans="1:18" x14ac:dyDescent="0.25">
      <c r="A1816" s="13" t="str">
        <f>IF(E1816="","",VLOOKUP(E1816,Datos!$A$18:$C$41,3,0))</f>
        <v/>
      </c>
      <c r="B1816" s="13" t="str">
        <f>IF(E1816="","",COUNTIF(E$19:E1816,E1816))</f>
        <v/>
      </c>
      <c r="C1816" s="13" t="str">
        <f t="shared" si="52"/>
        <v>NO</v>
      </c>
      <c r="E1816" s="37"/>
      <c r="F1816" s="37" t="str">
        <f t="shared" si="53"/>
        <v/>
      </c>
      <c r="G1816" s="75"/>
      <c r="H1816" s="75"/>
      <c r="I1816" s="75"/>
      <c r="J1816" s="75"/>
      <c r="K1816" s="75"/>
      <c r="L1816" s="75"/>
      <c r="M1816" s="75"/>
      <c r="N1816" s="75"/>
      <c r="O1816" s="75"/>
      <c r="P1816" s="75"/>
      <c r="Q1816" s="75"/>
      <c r="R1816" s="75"/>
    </row>
    <row r="1817" spans="1:18" x14ac:dyDescent="0.25">
      <c r="A1817" s="13" t="str">
        <f>IF(E1817="","",VLOOKUP(E1817,Datos!$A$18:$C$41,3,0))</f>
        <v/>
      </c>
      <c r="B1817" s="13" t="str">
        <f>IF(E1817="","",COUNTIF(E$19:E1817,E1817))</f>
        <v/>
      </c>
      <c r="C1817" s="13" t="str">
        <f t="shared" si="52"/>
        <v>NO</v>
      </c>
      <c r="E1817" s="37"/>
      <c r="F1817" s="37" t="str">
        <f t="shared" si="53"/>
        <v/>
      </c>
      <c r="G1817" s="75"/>
      <c r="H1817" s="75"/>
      <c r="I1817" s="75"/>
      <c r="J1817" s="75"/>
      <c r="K1817" s="75"/>
      <c r="L1817" s="75"/>
      <c r="M1817" s="75"/>
      <c r="N1817" s="75"/>
      <c r="O1817" s="75"/>
      <c r="P1817" s="75"/>
      <c r="Q1817" s="75"/>
      <c r="R1817" s="75"/>
    </row>
    <row r="1818" spans="1:18" x14ac:dyDescent="0.25">
      <c r="A1818" s="13" t="str">
        <f>IF(E1818="","",VLOOKUP(E1818,Datos!$A$18:$C$41,3,0))</f>
        <v/>
      </c>
      <c r="B1818" s="13" t="str">
        <f>IF(E1818="","",COUNTIF(E$19:E1818,E1818))</f>
        <v/>
      </c>
      <c r="C1818" s="13" t="str">
        <f t="shared" si="52"/>
        <v>NO</v>
      </c>
      <c r="E1818" s="37"/>
      <c r="F1818" s="37" t="str">
        <f t="shared" si="53"/>
        <v/>
      </c>
      <c r="G1818" s="75"/>
      <c r="H1818" s="75"/>
      <c r="I1818" s="75"/>
      <c r="J1818" s="75"/>
      <c r="K1818" s="75"/>
      <c r="L1818" s="75"/>
      <c r="M1818" s="75"/>
      <c r="N1818" s="75"/>
      <c r="O1818" s="75"/>
      <c r="P1818" s="75"/>
      <c r="Q1818" s="75"/>
      <c r="R1818" s="75"/>
    </row>
    <row r="1819" spans="1:18" x14ac:dyDescent="0.25">
      <c r="A1819" s="13" t="str">
        <f>IF(E1819="","",VLOOKUP(E1819,Datos!$A$18:$C$41,3,0))</f>
        <v/>
      </c>
      <c r="B1819" s="13" t="str">
        <f>IF(E1819="","",COUNTIF(E$19:E1819,E1819))</f>
        <v/>
      </c>
      <c r="C1819" s="13" t="str">
        <f t="shared" si="52"/>
        <v>NO</v>
      </c>
      <c r="E1819" s="37"/>
      <c r="F1819" s="37" t="str">
        <f t="shared" si="53"/>
        <v/>
      </c>
      <c r="G1819" s="75"/>
      <c r="H1819" s="75"/>
      <c r="I1819" s="75"/>
      <c r="J1819" s="75"/>
      <c r="K1819" s="75"/>
      <c r="L1819" s="75"/>
      <c r="M1819" s="75"/>
      <c r="N1819" s="75"/>
      <c r="O1819" s="75"/>
      <c r="P1819" s="75"/>
      <c r="Q1819" s="75"/>
      <c r="R1819" s="75"/>
    </row>
    <row r="1820" spans="1:18" x14ac:dyDescent="0.25">
      <c r="A1820" s="13" t="str">
        <f>IF(E1820="","",VLOOKUP(E1820,Datos!$A$18:$C$41,3,0))</f>
        <v/>
      </c>
      <c r="B1820" s="13" t="str">
        <f>IF(E1820="","",COUNTIF(E$19:E1820,E1820))</f>
        <v/>
      </c>
      <c r="C1820" s="13" t="str">
        <f t="shared" si="52"/>
        <v>NO</v>
      </c>
      <c r="E1820" s="37"/>
      <c r="F1820" s="37" t="str">
        <f t="shared" si="53"/>
        <v/>
      </c>
      <c r="G1820" s="75"/>
      <c r="H1820" s="75"/>
      <c r="I1820" s="75"/>
      <c r="J1820" s="75"/>
      <c r="K1820" s="75"/>
      <c r="L1820" s="75"/>
      <c r="M1820" s="75"/>
      <c r="N1820" s="75"/>
      <c r="O1820" s="75"/>
      <c r="P1820" s="75"/>
      <c r="Q1820" s="75"/>
      <c r="R1820" s="75"/>
    </row>
    <row r="1821" spans="1:18" x14ac:dyDescent="0.25">
      <c r="A1821" s="13" t="str">
        <f>IF(E1821="","",VLOOKUP(E1821,Datos!$A$18:$C$41,3,0))</f>
        <v/>
      </c>
      <c r="B1821" s="13" t="str">
        <f>IF(E1821="","",COUNTIF(E$19:E1821,E1821))</f>
        <v/>
      </c>
      <c r="C1821" s="13" t="str">
        <f t="shared" si="52"/>
        <v>NO</v>
      </c>
      <c r="E1821" s="37"/>
      <c r="F1821" s="37" t="str">
        <f t="shared" si="53"/>
        <v/>
      </c>
      <c r="G1821" s="75"/>
      <c r="H1821" s="75"/>
      <c r="I1821" s="75"/>
      <c r="J1821" s="75"/>
      <c r="K1821" s="75"/>
      <c r="L1821" s="75"/>
      <c r="M1821" s="75"/>
      <c r="N1821" s="75"/>
      <c r="O1821" s="75"/>
      <c r="P1821" s="75"/>
      <c r="Q1821" s="75"/>
      <c r="R1821" s="75"/>
    </row>
    <row r="1822" spans="1:18" x14ac:dyDescent="0.25">
      <c r="A1822" s="13" t="str">
        <f>IF(E1822="","",VLOOKUP(E1822,Datos!$A$18:$C$41,3,0))</f>
        <v/>
      </c>
      <c r="B1822" s="13" t="str">
        <f>IF(E1822="","",COUNTIF(E$19:E1822,E1822))</f>
        <v/>
      </c>
      <c r="C1822" s="13" t="str">
        <f t="shared" si="52"/>
        <v>NO</v>
      </c>
      <c r="E1822" s="37"/>
      <c r="F1822" s="37" t="str">
        <f t="shared" si="53"/>
        <v/>
      </c>
      <c r="G1822" s="75"/>
      <c r="H1822" s="75"/>
      <c r="I1822" s="75"/>
      <c r="J1822" s="75"/>
      <c r="K1822" s="75"/>
      <c r="L1822" s="75"/>
      <c r="M1822" s="75"/>
      <c r="N1822" s="75"/>
      <c r="O1822" s="75"/>
      <c r="P1822" s="75"/>
      <c r="Q1822" s="75"/>
      <c r="R1822" s="75"/>
    </row>
    <row r="1823" spans="1:18" x14ac:dyDescent="0.25">
      <c r="A1823" s="13" t="str">
        <f>IF(E1823="","",VLOOKUP(E1823,Datos!$A$18:$C$41,3,0))</f>
        <v/>
      </c>
      <c r="B1823" s="13" t="str">
        <f>IF(E1823="","",COUNTIF(E$19:E1823,E1823))</f>
        <v/>
      </c>
      <c r="C1823" s="13" t="str">
        <f t="shared" si="52"/>
        <v>NO</v>
      </c>
      <c r="E1823" s="37"/>
      <c r="F1823" s="37" t="str">
        <f t="shared" si="53"/>
        <v/>
      </c>
      <c r="G1823" s="75"/>
      <c r="H1823" s="75"/>
      <c r="I1823" s="75"/>
      <c r="J1823" s="75"/>
      <c r="K1823" s="75"/>
      <c r="L1823" s="75"/>
      <c r="M1823" s="75"/>
      <c r="N1823" s="75"/>
      <c r="O1823" s="75"/>
      <c r="P1823" s="75"/>
      <c r="Q1823" s="75"/>
      <c r="R1823" s="75"/>
    </row>
    <row r="1824" spans="1:18" x14ac:dyDescent="0.25">
      <c r="A1824" s="13" t="str">
        <f>IF(E1824="","",VLOOKUP(E1824,Datos!$A$18:$C$41,3,0))</f>
        <v/>
      </c>
      <c r="B1824" s="13" t="str">
        <f>IF(E1824="","",COUNTIF(E$19:E1824,E1824))</f>
        <v/>
      </c>
      <c r="C1824" s="13" t="str">
        <f t="shared" si="52"/>
        <v>NO</v>
      </c>
      <c r="E1824" s="37"/>
      <c r="F1824" s="37" t="str">
        <f t="shared" si="53"/>
        <v/>
      </c>
      <c r="G1824" s="75"/>
      <c r="H1824" s="75"/>
      <c r="I1824" s="75"/>
      <c r="J1824" s="75"/>
      <c r="K1824" s="75"/>
      <c r="L1824" s="75"/>
      <c r="M1824" s="75"/>
      <c r="N1824" s="75"/>
      <c r="O1824" s="75"/>
      <c r="P1824" s="75"/>
      <c r="Q1824" s="75"/>
      <c r="R1824" s="75"/>
    </row>
    <row r="1825" spans="1:18" x14ac:dyDescent="0.25">
      <c r="A1825" s="13" t="str">
        <f>IF(E1825="","",VLOOKUP(E1825,Datos!$A$18:$C$41,3,0))</f>
        <v/>
      </c>
      <c r="B1825" s="13" t="str">
        <f>IF(E1825="","",COUNTIF(E$19:E1825,E1825))</f>
        <v/>
      </c>
      <c r="C1825" s="13" t="str">
        <f t="shared" si="52"/>
        <v>NO</v>
      </c>
      <c r="E1825" s="37"/>
      <c r="F1825" s="37" t="str">
        <f t="shared" si="53"/>
        <v/>
      </c>
      <c r="G1825" s="75"/>
      <c r="H1825" s="75"/>
      <c r="I1825" s="75"/>
      <c r="J1825" s="75"/>
      <c r="K1825" s="75"/>
      <c r="L1825" s="75"/>
      <c r="M1825" s="75"/>
      <c r="N1825" s="75"/>
      <c r="O1825" s="75"/>
      <c r="P1825" s="75"/>
      <c r="Q1825" s="75"/>
      <c r="R1825" s="75"/>
    </row>
    <row r="1826" spans="1:18" x14ac:dyDescent="0.25">
      <c r="A1826" s="13" t="str">
        <f>IF(E1826="","",VLOOKUP(E1826,Datos!$A$18:$C$41,3,0))</f>
        <v/>
      </c>
      <c r="B1826" s="13" t="str">
        <f>IF(E1826="","",COUNTIF(E$19:E1826,E1826))</f>
        <v/>
      </c>
      <c r="C1826" s="13" t="str">
        <f t="shared" si="52"/>
        <v>NO</v>
      </c>
      <c r="E1826" s="37"/>
      <c r="F1826" s="37" t="str">
        <f t="shared" si="53"/>
        <v/>
      </c>
      <c r="G1826" s="75"/>
      <c r="H1826" s="75"/>
      <c r="I1826" s="75"/>
      <c r="J1826" s="75"/>
      <c r="K1826" s="75"/>
      <c r="L1826" s="75"/>
      <c r="M1826" s="75"/>
      <c r="N1826" s="75"/>
      <c r="O1826" s="75"/>
      <c r="P1826" s="75"/>
      <c r="Q1826" s="75"/>
      <c r="R1826" s="75"/>
    </row>
    <row r="1827" spans="1:18" x14ac:dyDescent="0.25">
      <c r="A1827" s="13" t="str">
        <f>IF(E1827="","",VLOOKUP(E1827,Datos!$A$18:$C$41,3,0))</f>
        <v/>
      </c>
      <c r="B1827" s="13" t="str">
        <f>IF(E1827="","",COUNTIF(E$19:E1827,E1827))</f>
        <v/>
      </c>
      <c r="C1827" s="13" t="str">
        <f t="shared" si="52"/>
        <v>NO</v>
      </c>
      <c r="E1827" s="37"/>
      <c r="F1827" s="37" t="str">
        <f t="shared" si="53"/>
        <v/>
      </c>
      <c r="G1827" s="75"/>
      <c r="H1827" s="75"/>
      <c r="I1827" s="75"/>
      <c r="J1827" s="75"/>
      <c r="K1827" s="75"/>
      <c r="L1827" s="75"/>
      <c r="M1827" s="75"/>
      <c r="N1827" s="75"/>
      <c r="O1827" s="75"/>
      <c r="P1827" s="75"/>
      <c r="Q1827" s="75"/>
      <c r="R1827" s="75"/>
    </row>
    <row r="1828" spans="1:18" x14ac:dyDescent="0.25">
      <c r="A1828" s="13" t="str">
        <f>IF(E1828="","",VLOOKUP(E1828,Datos!$A$18:$C$41,3,0))</f>
        <v/>
      </c>
      <c r="B1828" s="13" t="str">
        <f>IF(E1828="","",COUNTIF(E$19:E1828,E1828))</f>
        <v/>
      </c>
      <c r="C1828" s="13" t="str">
        <f t="shared" si="52"/>
        <v>NO</v>
      </c>
      <c r="E1828" s="37"/>
      <c r="F1828" s="37" t="str">
        <f t="shared" si="53"/>
        <v/>
      </c>
      <c r="G1828" s="75"/>
      <c r="H1828" s="75"/>
      <c r="I1828" s="75"/>
      <c r="J1828" s="75"/>
      <c r="K1828" s="75"/>
      <c r="L1828" s="75"/>
      <c r="M1828" s="75"/>
      <c r="N1828" s="75"/>
      <c r="O1828" s="75"/>
      <c r="P1828" s="75"/>
      <c r="Q1828" s="75"/>
      <c r="R1828" s="75"/>
    </row>
    <row r="1829" spans="1:18" x14ac:dyDescent="0.25">
      <c r="A1829" s="13" t="str">
        <f>IF(E1829="","",VLOOKUP(E1829,Datos!$A$18:$C$41,3,0))</f>
        <v/>
      </c>
      <c r="B1829" s="13" t="str">
        <f>IF(E1829="","",COUNTIF(E$19:E1829,E1829))</f>
        <v/>
      </c>
      <c r="C1829" s="13" t="str">
        <f t="shared" si="52"/>
        <v>NO</v>
      </c>
      <c r="E1829" s="37"/>
      <c r="F1829" s="37" t="str">
        <f t="shared" si="53"/>
        <v/>
      </c>
      <c r="G1829" s="75"/>
      <c r="H1829" s="75"/>
      <c r="I1829" s="75"/>
      <c r="J1829" s="75"/>
      <c r="K1829" s="75"/>
      <c r="L1829" s="75"/>
      <c r="M1829" s="75"/>
      <c r="N1829" s="75"/>
      <c r="O1829" s="75"/>
      <c r="P1829" s="75"/>
      <c r="Q1829" s="75"/>
      <c r="R1829" s="75"/>
    </row>
    <row r="1830" spans="1:18" x14ac:dyDescent="0.25">
      <c r="A1830" s="13" t="str">
        <f>IF(E1830="","",VLOOKUP(E1830,Datos!$A$18:$C$41,3,0))</f>
        <v/>
      </c>
      <c r="B1830" s="13" t="str">
        <f>IF(E1830="","",COUNTIF(E$19:E1830,E1830))</f>
        <v/>
      </c>
      <c r="C1830" s="13" t="str">
        <f t="shared" si="52"/>
        <v>NO</v>
      </c>
      <c r="E1830" s="37"/>
      <c r="F1830" s="37" t="str">
        <f t="shared" si="53"/>
        <v/>
      </c>
      <c r="G1830" s="75"/>
      <c r="H1830" s="75"/>
      <c r="I1830" s="75"/>
      <c r="J1830" s="75"/>
      <c r="K1830" s="75"/>
      <c r="L1830" s="75"/>
      <c r="M1830" s="75"/>
      <c r="N1830" s="75"/>
      <c r="O1830" s="75"/>
      <c r="P1830" s="75"/>
      <c r="Q1830" s="75"/>
      <c r="R1830" s="75"/>
    </row>
    <row r="1831" spans="1:18" x14ac:dyDescent="0.25">
      <c r="A1831" s="13" t="str">
        <f>IF(E1831="","",VLOOKUP(E1831,Datos!$A$18:$C$41,3,0))</f>
        <v/>
      </c>
      <c r="B1831" s="13" t="str">
        <f>IF(E1831="","",COUNTIF(E$19:E1831,E1831))</f>
        <v/>
      </c>
      <c r="C1831" s="13" t="str">
        <f t="shared" si="52"/>
        <v>NO</v>
      </c>
      <c r="E1831" s="37"/>
      <c r="F1831" s="37" t="str">
        <f t="shared" si="53"/>
        <v/>
      </c>
      <c r="G1831" s="75"/>
      <c r="H1831" s="75"/>
      <c r="I1831" s="75"/>
      <c r="J1831" s="75"/>
      <c r="K1831" s="75"/>
      <c r="L1831" s="75"/>
      <c r="M1831" s="75"/>
      <c r="N1831" s="75"/>
      <c r="O1831" s="75"/>
      <c r="P1831" s="75"/>
      <c r="Q1831" s="75"/>
      <c r="R1831" s="75"/>
    </row>
    <row r="1832" spans="1:18" x14ac:dyDescent="0.25">
      <c r="A1832" s="13" t="str">
        <f>IF(E1832="","",VLOOKUP(E1832,Datos!$A$18:$C$41,3,0))</f>
        <v/>
      </c>
      <c r="B1832" s="13" t="str">
        <f>IF(E1832="","",COUNTIF(E$19:E1832,E1832))</f>
        <v/>
      </c>
      <c r="C1832" s="13" t="str">
        <f t="shared" si="52"/>
        <v>NO</v>
      </c>
      <c r="E1832" s="37"/>
      <c r="F1832" s="37" t="str">
        <f t="shared" si="53"/>
        <v/>
      </c>
      <c r="G1832" s="75"/>
      <c r="H1832" s="75"/>
      <c r="I1832" s="75"/>
      <c r="J1832" s="75"/>
      <c r="K1832" s="75"/>
      <c r="L1832" s="75"/>
      <c r="M1832" s="75"/>
      <c r="N1832" s="75"/>
      <c r="O1832" s="75"/>
      <c r="P1832" s="75"/>
      <c r="Q1832" s="75"/>
      <c r="R1832" s="75"/>
    </row>
    <row r="1833" spans="1:18" x14ac:dyDescent="0.25">
      <c r="A1833" s="13" t="str">
        <f>IF(E1833="","",VLOOKUP(E1833,Datos!$A$18:$C$41,3,0))</f>
        <v/>
      </c>
      <c r="B1833" s="13" t="str">
        <f>IF(E1833="","",COUNTIF(E$19:E1833,E1833))</f>
        <v/>
      </c>
      <c r="C1833" s="13" t="str">
        <f t="shared" si="52"/>
        <v>NO</v>
      </c>
      <c r="E1833" s="37"/>
      <c r="F1833" s="37" t="str">
        <f t="shared" si="53"/>
        <v/>
      </c>
      <c r="G1833" s="75"/>
      <c r="H1833" s="75"/>
      <c r="I1833" s="75"/>
      <c r="J1833" s="75"/>
      <c r="K1833" s="75"/>
      <c r="L1833" s="75"/>
      <c r="M1833" s="75"/>
      <c r="N1833" s="75"/>
      <c r="O1833" s="75"/>
      <c r="P1833" s="75"/>
      <c r="Q1833" s="75"/>
      <c r="R1833" s="75"/>
    </row>
    <row r="1834" spans="1:18" x14ac:dyDescent="0.25">
      <c r="A1834" s="13" t="str">
        <f>IF(E1834="","",VLOOKUP(E1834,Datos!$A$18:$C$41,3,0))</f>
        <v/>
      </c>
      <c r="B1834" s="13" t="str">
        <f>IF(E1834="","",COUNTIF(E$19:E1834,E1834))</f>
        <v/>
      </c>
      <c r="C1834" s="13" t="str">
        <f t="shared" si="52"/>
        <v>NO</v>
      </c>
      <c r="E1834" s="37"/>
      <c r="F1834" s="37" t="str">
        <f t="shared" si="53"/>
        <v/>
      </c>
      <c r="G1834" s="75"/>
      <c r="H1834" s="75"/>
      <c r="I1834" s="75"/>
      <c r="J1834" s="75"/>
      <c r="K1834" s="75"/>
      <c r="L1834" s="75"/>
      <c r="M1834" s="75"/>
      <c r="N1834" s="75"/>
      <c r="O1834" s="75"/>
      <c r="P1834" s="75"/>
      <c r="Q1834" s="75"/>
      <c r="R1834" s="75"/>
    </row>
    <row r="1835" spans="1:18" x14ac:dyDescent="0.25">
      <c r="A1835" s="13" t="str">
        <f>IF(E1835="","",VLOOKUP(E1835,Datos!$A$18:$C$41,3,0))</f>
        <v/>
      </c>
      <c r="B1835" s="13" t="str">
        <f>IF(E1835="","",COUNTIF(E$19:E1835,E1835))</f>
        <v/>
      </c>
      <c r="C1835" s="13" t="str">
        <f t="shared" si="52"/>
        <v>NO</v>
      </c>
      <c r="E1835" s="37"/>
      <c r="F1835" s="37" t="str">
        <f t="shared" si="53"/>
        <v/>
      </c>
      <c r="G1835" s="75"/>
      <c r="H1835" s="75"/>
      <c r="I1835" s="75"/>
      <c r="J1835" s="75"/>
      <c r="K1835" s="75"/>
      <c r="L1835" s="75"/>
      <c r="M1835" s="75"/>
      <c r="N1835" s="75"/>
      <c r="O1835" s="75"/>
      <c r="P1835" s="75"/>
      <c r="Q1835" s="75"/>
      <c r="R1835" s="75"/>
    </row>
    <row r="1836" spans="1:18" x14ac:dyDescent="0.25">
      <c r="A1836" s="13" t="str">
        <f>IF(E1836="","",VLOOKUP(E1836,Datos!$A$18:$C$41,3,0))</f>
        <v/>
      </c>
      <c r="B1836" s="13" t="str">
        <f>IF(E1836="","",COUNTIF(E$19:E1836,E1836))</f>
        <v/>
      </c>
      <c r="C1836" s="13" t="str">
        <f t="shared" si="52"/>
        <v>NO</v>
      </c>
      <c r="E1836" s="37"/>
      <c r="F1836" s="37" t="str">
        <f t="shared" si="53"/>
        <v/>
      </c>
      <c r="G1836" s="75"/>
      <c r="H1836" s="75"/>
      <c r="I1836" s="75"/>
      <c r="J1836" s="75"/>
      <c r="K1836" s="75"/>
      <c r="L1836" s="75"/>
      <c r="M1836" s="75"/>
      <c r="N1836" s="75"/>
      <c r="O1836" s="75"/>
      <c r="P1836" s="75"/>
      <c r="Q1836" s="75"/>
      <c r="R1836" s="75"/>
    </row>
    <row r="1837" spans="1:18" x14ac:dyDescent="0.25">
      <c r="A1837" s="13" t="str">
        <f>IF(E1837="","",VLOOKUP(E1837,Datos!$A$18:$C$41,3,0))</f>
        <v/>
      </c>
      <c r="B1837" s="13" t="str">
        <f>IF(E1837="","",COUNTIF(E$19:E1837,E1837))</f>
        <v/>
      </c>
      <c r="C1837" s="13" t="str">
        <f t="shared" si="52"/>
        <v>NO</v>
      </c>
      <c r="E1837" s="37"/>
      <c r="F1837" s="37" t="str">
        <f t="shared" si="53"/>
        <v/>
      </c>
      <c r="G1837" s="75"/>
      <c r="H1837" s="75"/>
      <c r="I1837" s="75"/>
      <c r="J1837" s="75"/>
      <c r="K1837" s="75"/>
      <c r="L1837" s="75"/>
      <c r="M1837" s="75"/>
      <c r="N1837" s="75"/>
      <c r="O1837" s="75"/>
      <c r="P1837" s="75"/>
      <c r="Q1837" s="75"/>
      <c r="R1837" s="75"/>
    </row>
    <row r="1838" spans="1:18" x14ac:dyDescent="0.25">
      <c r="A1838" s="13" t="str">
        <f>IF(E1838="","",VLOOKUP(E1838,Datos!$A$18:$C$41,3,0))</f>
        <v/>
      </c>
      <c r="B1838" s="13" t="str">
        <f>IF(E1838="","",COUNTIF(E$19:E1838,E1838))</f>
        <v/>
      </c>
      <c r="C1838" s="13" t="str">
        <f t="shared" si="52"/>
        <v>NO</v>
      </c>
      <c r="E1838" s="37"/>
      <c r="F1838" s="37" t="str">
        <f t="shared" si="53"/>
        <v/>
      </c>
      <c r="G1838" s="75"/>
      <c r="H1838" s="75"/>
      <c r="I1838" s="75"/>
      <c r="J1838" s="75"/>
      <c r="K1838" s="75"/>
      <c r="L1838" s="75"/>
      <c r="M1838" s="75"/>
      <c r="N1838" s="75"/>
      <c r="O1838" s="75"/>
      <c r="P1838" s="75"/>
      <c r="Q1838" s="75"/>
      <c r="R1838" s="75"/>
    </row>
    <row r="1839" spans="1:18" x14ac:dyDescent="0.25">
      <c r="A1839" s="13" t="str">
        <f>IF(E1839="","",VLOOKUP(E1839,Datos!$A$18:$C$41,3,0))</f>
        <v/>
      </c>
      <c r="B1839" s="13" t="str">
        <f>IF(E1839="","",COUNTIF(E$19:E1839,E1839))</f>
        <v/>
      </c>
      <c r="C1839" s="13" t="str">
        <f t="shared" si="52"/>
        <v>NO</v>
      </c>
      <c r="E1839" s="37"/>
      <c r="F1839" s="37" t="str">
        <f t="shared" si="53"/>
        <v/>
      </c>
      <c r="G1839" s="75"/>
      <c r="H1839" s="75"/>
      <c r="I1839" s="75"/>
      <c r="J1839" s="75"/>
      <c r="K1839" s="75"/>
      <c r="L1839" s="75"/>
      <c r="M1839" s="75"/>
      <c r="N1839" s="75"/>
      <c r="O1839" s="75"/>
      <c r="P1839" s="75"/>
      <c r="Q1839" s="75"/>
      <c r="R1839" s="75"/>
    </row>
    <row r="1840" spans="1:18" x14ac:dyDescent="0.25">
      <c r="A1840" s="13" t="str">
        <f>IF(E1840="","",VLOOKUP(E1840,Datos!$A$18:$C$41,3,0))</f>
        <v/>
      </c>
      <c r="B1840" s="13" t="str">
        <f>IF(E1840="","",COUNTIF(E$19:E1840,E1840))</f>
        <v/>
      </c>
      <c r="C1840" s="13" t="str">
        <f t="shared" si="52"/>
        <v>NO</v>
      </c>
      <c r="E1840" s="37"/>
      <c r="F1840" s="37" t="str">
        <f t="shared" si="53"/>
        <v/>
      </c>
      <c r="G1840" s="75"/>
      <c r="H1840" s="75"/>
      <c r="I1840" s="75"/>
      <c r="J1840" s="75"/>
      <c r="K1840" s="75"/>
      <c r="L1840" s="75"/>
      <c r="M1840" s="75"/>
      <c r="N1840" s="75"/>
      <c r="O1840" s="75"/>
      <c r="P1840" s="75"/>
      <c r="Q1840" s="75"/>
      <c r="R1840" s="75"/>
    </row>
    <row r="1841" spans="1:18" x14ac:dyDescent="0.25">
      <c r="A1841" s="13" t="str">
        <f>IF(E1841="","",VLOOKUP(E1841,Datos!$A$18:$C$41,3,0))</f>
        <v/>
      </c>
      <c r="B1841" s="13" t="str">
        <f>IF(E1841="","",COUNTIF(E$19:E1841,E1841))</f>
        <v/>
      </c>
      <c r="C1841" s="13" t="str">
        <f t="shared" si="52"/>
        <v>NO</v>
      </c>
      <c r="E1841" s="37"/>
      <c r="F1841" s="37" t="str">
        <f t="shared" si="53"/>
        <v/>
      </c>
      <c r="G1841" s="75"/>
      <c r="H1841" s="75"/>
      <c r="I1841" s="75"/>
      <c r="J1841" s="75"/>
      <c r="K1841" s="75"/>
      <c r="L1841" s="75"/>
      <c r="M1841" s="75"/>
      <c r="N1841" s="75"/>
      <c r="O1841" s="75"/>
      <c r="P1841" s="75"/>
      <c r="Q1841" s="75"/>
      <c r="R1841" s="75"/>
    </row>
    <row r="1842" spans="1:18" x14ac:dyDescent="0.25">
      <c r="A1842" s="13" t="str">
        <f>IF(E1842="","",VLOOKUP(E1842,Datos!$A$18:$C$41,3,0))</f>
        <v/>
      </c>
      <c r="B1842" s="13" t="str">
        <f>IF(E1842="","",COUNTIF(E$19:E1842,E1842))</f>
        <v/>
      </c>
      <c r="C1842" s="13" t="str">
        <f t="shared" si="52"/>
        <v>NO</v>
      </c>
      <c r="E1842" s="37"/>
      <c r="F1842" s="37" t="str">
        <f t="shared" si="53"/>
        <v/>
      </c>
      <c r="G1842" s="75"/>
      <c r="H1842" s="75"/>
      <c r="I1842" s="75"/>
      <c r="J1842" s="75"/>
      <c r="K1842" s="75"/>
      <c r="L1842" s="75"/>
      <c r="M1842" s="75"/>
      <c r="N1842" s="75"/>
      <c r="O1842" s="75"/>
      <c r="P1842" s="75"/>
      <c r="Q1842" s="75"/>
      <c r="R1842" s="75"/>
    </row>
    <row r="1843" spans="1:18" x14ac:dyDescent="0.25">
      <c r="A1843" s="13" t="str">
        <f>IF(E1843="","",VLOOKUP(E1843,Datos!$A$18:$C$41,3,0))</f>
        <v/>
      </c>
      <c r="B1843" s="13" t="str">
        <f>IF(E1843="","",COUNTIF(E$19:E1843,E1843))</f>
        <v/>
      </c>
      <c r="C1843" s="13" t="str">
        <f t="shared" si="52"/>
        <v>NO</v>
      </c>
      <c r="E1843" s="37"/>
      <c r="F1843" s="37" t="str">
        <f t="shared" si="53"/>
        <v/>
      </c>
      <c r="G1843" s="75"/>
      <c r="H1843" s="75"/>
      <c r="I1843" s="75"/>
      <c r="J1843" s="75"/>
      <c r="K1843" s="75"/>
      <c r="L1843" s="75"/>
      <c r="M1843" s="75"/>
      <c r="N1843" s="75"/>
      <c r="O1843" s="75"/>
      <c r="P1843" s="75"/>
      <c r="Q1843" s="75"/>
      <c r="R1843" s="75"/>
    </row>
    <row r="1844" spans="1:18" x14ac:dyDescent="0.25">
      <c r="A1844" s="13" t="str">
        <f>IF(E1844="","",VLOOKUP(E1844,Datos!$A$18:$C$41,3,0))</f>
        <v/>
      </c>
      <c r="B1844" s="13" t="str">
        <f>IF(E1844="","",COUNTIF(E$19:E1844,E1844))</f>
        <v/>
      </c>
      <c r="C1844" s="13" t="str">
        <f t="shared" si="52"/>
        <v>NO</v>
      </c>
      <c r="E1844" s="37"/>
      <c r="F1844" s="37" t="str">
        <f t="shared" si="53"/>
        <v/>
      </c>
      <c r="G1844" s="75"/>
      <c r="H1844" s="75"/>
      <c r="I1844" s="75"/>
      <c r="J1844" s="75"/>
      <c r="K1844" s="75"/>
      <c r="L1844" s="75"/>
      <c r="M1844" s="75"/>
      <c r="N1844" s="75"/>
      <c r="O1844" s="75"/>
      <c r="P1844" s="75"/>
      <c r="Q1844" s="75"/>
      <c r="R1844" s="75"/>
    </row>
    <row r="1845" spans="1:18" x14ac:dyDescent="0.25">
      <c r="A1845" s="13" t="str">
        <f>IF(E1845="","",VLOOKUP(E1845,Datos!$A$18:$C$41,3,0))</f>
        <v/>
      </c>
      <c r="B1845" s="13" t="str">
        <f>IF(E1845="","",COUNTIF(E$19:E1845,E1845))</f>
        <v/>
      </c>
      <c r="C1845" s="13" t="str">
        <f t="shared" si="52"/>
        <v>NO</v>
      </c>
      <c r="E1845" s="37"/>
      <c r="F1845" s="37" t="str">
        <f t="shared" si="53"/>
        <v/>
      </c>
      <c r="G1845" s="75"/>
      <c r="H1845" s="75"/>
      <c r="I1845" s="75"/>
      <c r="J1845" s="75"/>
      <c r="K1845" s="75"/>
      <c r="L1845" s="75"/>
      <c r="M1845" s="75"/>
      <c r="N1845" s="75"/>
      <c r="O1845" s="75"/>
      <c r="P1845" s="75"/>
      <c r="Q1845" s="75"/>
      <c r="R1845" s="75"/>
    </row>
    <row r="1846" spans="1:18" x14ac:dyDescent="0.25">
      <c r="A1846" s="13" t="str">
        <f>IF(E1846="","",VLOOKUP(E1846,Datos!$A$18:$C$41,3,0))</f>
        <v/>
      </c>
      <c r="B1846" s="13" t="str">
        <f>IF(E1846="","",COUNTIF(E$19:E1846,E1846))</f>
        <v/>
      </c>
      <c r="C1846" s="13" t="str">
        <f t="shared" si="52"/>
        <v>NO</v>
      </c>
      <c r="E1846" s="37"/>
      <c r="F1846" s="37" t="str">
        <f t="shared" si="53"/>
        <v/>
      </c>
      <c r="G1846" s="75"/>
      <c r="H1846" s="75"/>
      <c r="I1846" s="75"/>
      <c r="J1846" s="75"/>
      <c r="K1846" s="75"/>
      <c r="L1846" s="75"/>
      <c r="M1846" s="75"/>
      <c r="N1846" s="75"/>
      <c r="O1846" s="75"/>
      <c r="P1846" s="75"/>
      <c r="Q1846" s="75"/>
      <c r="R1846" s="75"/>
    </row>
    <row r="1847" spans="1:18" x14ac:dyDescent="0.25">
      <c r="A1847" s="13" t="str">
        <f>IF(E1847="","",VLOOKUP(E1847,Datos!$A$18:$C$41,3,0))</f>
        <v/>
      </c>
      <c r="B1847" s="13" t="str">
        <f>IF(E1847="","",COUNTIF(E$19:E1847,E1847))</f>
        <v/>
      </c>
      <c r="C1847" s="13" t="str">
        <f t="shared" si="52"/>
        <v>NO</v>
      </c>
      <c r="E1847" s="37"/>
      <c r="F1847" s="37" t="str">
        <f t="shared" si="53"/>
        <v/>
      </c>
      <c r="G1847" s="75"/>
      <c r="H1847" s="75"/>
      <c r="I1847" s="75"/>
      <c r="J1847" s="75"/>
      <c r="K1847" s="75"/>
      <c r="L1847" s="75"/>
      <c r="M1847" s="75"/>
      <c r="N1847" s="75"/>
      <c r="O1847" s="75"/>
      <c r="P1847" s="75"/>
      <c r="Q1847" s="75"/>
      <c r="R1847" s="75"/>
    </row>
    <row r="1848" spans="1:18" x14ac:dyDescent="0.25">
      <c r="A1848" s="13" t="str">
        <f>IF(E1848="","",VLOOKUP(E1848,Datos!$A$18:$C$41,3,0))</f>
        <v/>
      </c>
      <c r="B1848" s="13" t="str">
        <f>IF(E1848="","",COUNTIF(E$19:E1848,E1848))</f>
        <v/>
      </c>
      <c r="C1848" s="13" t="str">
        <f t="shared" si="52"/>
        <v>NO</v>
      </c>
      <c r="E1848" s="37"/>
      <c r="F1848" s="37" t="str">
        <f t="shared" si="53"/>
        <v/>
      </c>
      <c r="G1848" s="75"/>
      <c r="H1848" s="75"/>
      <c r="I1848" s="75"/>
      <c r="J1848" s="75"/>
      <c r="K1848" s="75"/>
      <c r="L1848" s="75"/>
      <c r="M1848" s="75"/>
      <c r="N1848" s="75"/>
      <c r="O1848" s="75"/>
      <c r="P1848" s="75"/>
      <c r="Q1848" s="75"/>
      <c r="R1848" s="75"/>
    </row>
    <row r="1849" spans="1:18" x14ac:dyDescent="0.25">
      <c r="A1849" s="13" t="str">
        <f>IF(E1849="","",VLOOKUP(E1849,Datos!$A$18:$C$41,3,0))</f>
        <v/>
      </c>
      <c r="B1849" s="13" t="str">
        <f>IF(E1849="","",COUNTIF(E$19:E1849,E1849))</f>
        <v/>
      </c>
      <c r="C1849" s="13" t="str">
        <f t="shared" si="52"/>
        <v>NO</v>
      </c>
      <c r="E1849" s="37"/>
      <c r="F1849" s="37" t="str">
        <f t="shared" si="53"/>
        <v/>
      </c>
      <c r="G1849" s="75"/>
      <c r="H1849" s="75"/>
      <c r="I1849" s="75"/>
      <c r="J1849" s="75"/>
      <c r="K1849" s="75"/>
      <c r="L1849" s="75"/>
      <c r="M1849" s="75"/>
      <c r="N1849" s="75"/>
      <c r="O1849" s="75"/>
      <c r="P1849" s="75"/>
      <c r="Q1849" s="75"/>
      <c r="R1849" s="75"/>
    </row>
    <row r="1850" spans="1:18" x14ac:dyDescent="0.25">
      <c r="A1850" s="13" t="str">
        <f>IF(E1850="","",VLOOKUP(E1850,Datos!$A$18:$C$41,3,0))</f>
        <v/>
      </c>
      <c r="B1850" s="13" t="str">
        <f>IF(E1850="","",COUNTIF(E$19:E1850,E1850))</f>
        <v/>
      </c>
      <c r="C1850" s="13" t="str">
        <f t="shared" si="52"/>
        <v>NO</v>
      </c>
      <c r="E1850" s="37"/>
      <c r="F1850" s="37" t="str">
        <f t="shared" si="53"/>
        <v/>
      </c>
      <c r="G1850" s="75"/>
      <c r="H1850" s="75"/>
      <c r="I1850" s="75"/>
      <c r="J1850" s="75"/>
      <c r="K1850" s="75"/>
      <c r="L1850" s="75"/>
      <c r="M1850" s="75"/>
      <c r="N1850" s="75"/>
      <c r="O1850" s="75"/>
      <c r="P1850" s="75"/>
      <c r="Q1850" s="75"/>
      <c r="R1850" s="75"/>
    </row>
    <row r="1851" spans="1:18" x14ac:dyDescent="0.25">
      <c r="A1851" s="13" t="str">
        <f>IF(E1851="","",VLOOKUP(E1851,Datos!$A$18:$C$41,3,0))</f>
        <v/>
      </c>
      <c r="B1851" s="13" t="str">
        <f>IF(E1851="","",COUNTIF(E$19:E1851,E1851))</f>
        <v/>
      </c>
      <c r="C1851" s="13" t="str">
        <f t="shared" si="52"/>
        <v>NO</v>
      </c>
      <c r="E1851" s="37"/>
      <c r="F1851" s="37" t="str">
        <f t="shared" si="53"/>
        <v/>
      </c>
      <c r="G1851" s="75"/>
      <c r="H1851" s="75"/>
      <c r="I1851" s="75"/>
      <c r="J1851" s="75"/>
      <c r="K1851" s="75"/>
      <c r="L1851" s="75"/>
      <c r="M1851" s="75"/>
      <c r="N1851" s="75"/>
      <c r="O1851" s="75"/>
      <c r="P1851" s="75"/>
      <c r="Q1851" s="75"/>
      <c r="R1851" s="75"/>
    </row>
    <row r="1852" spans="1:18" x14ac:dyDescent="0.25">
      <c r="A1852" s="13" t="str">
        <f>IF(E1852="","",VLOOKUP(E1852,Datos!$A$18:$C$41,3,0))</f>
        <v/>
      </c>
      <c r="B1852" s="13" t="str">
        <f>IF(E1852="","",COUNTIF(E$19:E1852,E1852))</f>
        <v/>
      </c>
      <c r="C1852" s="13" t="str">
        <f t="shared" si="52"/>
        <v>NO</v>
      </c>
      <c r="E1852" s="37"/>
      <c r="F1852" s="37" t="str">
        <f t="shared" si="53"/>
        <v/>
      </c>
      <c r="G1852" s="75"/>
      <c r="H1852" s="75"/>
      <c r="I1852" s="75"/>
      <c r="J1852" s="75"/>
      <c r="K1852" s="75"/>
      <c r="L1852" s="75"/>
      <c r="M1852" s="75"/>
      <c r="N1852" s="75"/>
      <c r="O1852" s="75"/>
      <c r="P1852" s="75"/>
      <c r="Q1852" s="75"/>
      <c r="R1852" s="75"/>
    </row>
    <row r="1853" spans="1:18" x14ac:dyDescent="0.25">
      <c r="A1853" s="13" t="str">
        <f>IF(E1853="","",VLOOKUP(E1853,Datos!$A$18:$C$41,3,0))</f>
        <v/>
      </c>
      <c r="B1853" s="13" t="str">
        <f>IF(E1853="","",COUNTIF(E$19:E1853,E1853))</f>
        <v/>
      </c>
      <c r="C1853" s="13" t="str">
        <f t="shared" si="52"/>
        <v>NO</v>
      </c>
      <c r="E1853" s="37"/>
      <c r="F1853" s="37" t="str">
        <f t="shared" si="53"/>
        <v/>
      </c>
      <c r="G1853" s="75"/>
      <c r="H1853" s="75"/>
      <c r="I1853" s="75"/>
      <c r="J1853" s="75"/>
      <c r="K1853" s="75"/>
      <c r="L1853" s="75"/>
      <c r="M1853" s="75"/>
      <c r="N1853" s="75"/>
      <c r="O1853" s="75"/>
      <c r="P1853" s="75"/>
      <c r="Q1853" s="75"/>
      <c r="R1853" s="75"/>
    </row>
    <row r="1854" spans="1:18" x14ac:dyDescent="0.25">
      <c r="A1854" s="13" t="str">
        <f>IF(E1854="","",VLOOKUP(E1854,Datos!$A$18:$C$41,3,0))</f>
        <v/>
      </c>
      <c r="B1854" s="13" t="str">
        <f>IF(E1854="","",COUNTIF(E$19:E1854,E1854))</f>
        <v/>
      </c>
      <c r="C1854" s="13" t="str">
        <f t="shared" si="52"/>
        <v>NO</v>
      </c>
      <c r="E1854" s="37"/>
      <c r="F1854" s="37" t="str">
        <f t="shared" si="53"/>
        <v/>
      </c>
      <c r="G1854" s="75"/>
      <c r="H1854" s="75"/>
      <c r="I1854" s="75"/>
      <c r="J1854" s="75"/>
      <c r="K1854" s="75"/>
      <c r="L1854" s="75"/>
      <c r="M1854" s="75"/>
      <c r="N1854" s="75"/>
      <c r="O1854" s="75"/>
      <c r="P1854" s="75"/>
      <c r="Q1854" s="75"/>
      <c r="R1854" s="75"/>
    </row>
    <row r="1855" spans="1:18" x14ac:dyDescent="0.25">
      <c r="A1855" s="13" t="str">
        <f>IF(E1855="","",VLOOKUP(E1855,Datos!$A$18:$C$41,3,0))</f>
        <v/>
      </c>
      <c r="B1855" s="13" t="str">
        <f>IF(E1855="","",COUNTIF(E$19:E1855,E1855))</f>
        <v/>
      </c>
      <c r="C1855" s="13" t="str">
        <f t="shared" si="52"/>
        <v>NO</v>
      </c>
      <c r="E1855" s="37"/>
      <c r="F1855" s="37" t="str">
        <f t="shared" si="53"/>
        <v/>
      </c>
      <c r="G1855" s="75"/>
      <c r="H1855" s="75"/>
      <c r="I1855" s="75"/>
      <c r="J1855" s="75"/>
      <c r="K1855" s="75"/>
      <c r="L1855" s="75"/>
      <c r="M1855" s="75"/>
      <c r="N1855" s="75"/>
      <c r="O1855" s="75"/>
      <c r="P1855" s="75"/>
      <c r="Q1855" s="75"/>
      <c r="R1855" s="75"/>
    </row>
    <row r="1856" spans="1:18" x14ac:dyDescent="0.25">
      <c r="A1856" s="13" t="str">
        <f>IF(E1856="","",VLOOKUP(E1856,Datos!$A$18:$C$41,3,0))</f>
        <v/>
      </c>
      <c r="B1856" s="13" t="str">
        <f>IF(E1856="","",COUNTIF(E$19:E1856,E1856))</f>
        <v/>
      </c>
      <c r="C1856" s="13" t="str">
        <f t="shared" si="52"/>
        <v>NO</v>
      </c>
      <c r="E1856" s="37"/>
      <c r="F1856" s="37" t="str">
        <f t="shared" si="53"/>
        <v/>
      </c>
      <c r="G1856" s="75"/>
      <c r="H1856" s="75"/>
      <c r="I1856" s="75"/>
      <c r="J1856" s="75"/>
      <c r="K1856" s="75"/>
      <c r="L1856" s="75"/>
      <c r="M1856" s="75"/>
      <c r="N1856" s="75"/>
      <c r="O1856" s="75"/>
      <c r="P1856" s="75"/>
      <c r="Q1856" s="75"/>
      <c r="R1856" s="75"/>
    </row>
    <row r="1857" spans="1:18" x14ac:dyDescent="0.25">
      <c r="A1857" s="13" t="str">
        <f>IF(E1857="","",VLOOKUP(E1857,Datos!$A$18:$C$41,3,0))</f>
        <v/>
      </c>
      <c r="B1857" s="13" t="str">
        <f>IF(E1857="","",COUNTIF(E$19:E1857,E1857))</f>
        <v/>
      </c>
      <c r="C1857" s="13" t="str">
        <f t="shared" ref="C1857:C1917" si="54">IF(AND(B1857&gt;0,B1857&lt;2000),"SI","NO")</f>
        <v>NO</v>
      </c>
      <c r="E1857" s="37"/>
      <c r="F1857" s="37" t="str">
        <f t="shared" ref="F1857:F1917" si="55">IF(E1857="","",A1857&amp;"-"&amp;B1857)</f>
        <v/>
      </c>
      <c r="G1857" s="75"/>
      <c r="H1857" s="75"/>
      <c r="I1857" s="75"/>
      <c r="J1857" s="75"/>
      <c r="K1857" s="75"/>
      <c r="L1857" s="75"/>
      <c r="M1857" s="75"/>
      <c r="N1857" s="75"/>
      <c r="O1857" s="75"/>
      <c r="P1857" s="75"/>
      <c r="Q1857" s="75"/>
      <c r="R1857" s="75"/>
    </row>
    <row r="1858" spans="1:18" x14ac:dyDescent="0.25">
      <c r="A1858" s="13" t="str">
        <f>IF(E1858="","",VLOOKUP(E1858,Datos!$A$18:$C$41,3,0))</f>
        <v/>
      </c>
      <c r="B1858" s="13" t="str">
        <f>IF(E1858="","",COUNTIF(E$19:E1858,E1858))</f>
        <v/>
      </c>
      <c r="C1858" s="13" t="str">
        <f t="shared" si="54"/>
        <v>NO</v>
      </c>
      <c r="E1858" s="37"/>
      <c r="F1858" s="37" t="str">
        <f t="shared" si="55"/>
        <v/>
      </c>
      <c r="G1858" s="75"/>
      <c r="H1858" s="75"/>
      <c r="I1858" s="75"/>
      <c r="J1858" s="75"/>
      <c r="K1858" s="75"/>
      <c r="L1858" s="75"/>
      <c r="M1858" s="75"/>
      <c r="N1858" s="75"/>
      <c r="O1858" s="75"/>
      <c r="P1858" s="75"/>
      <c r="Q1858" s="75"/>
      <c r="R1858" s="75"/>
    </row>
    <row r="1859" spans="1:18" x14ac:dyDescent="0.25">
      <c r="A1859" s="13" t="str">
        <f>IF(E1859="","",VLOOKUP(E1859,Datos!$A$18:$C$41,3,0))</f>
        <v/>
      </c>
      <c r="B1859" s="13" t="str">
        <f>IF(E1859="","",COUNTIF(E$19:E1859,E1859))</f>
        <v/>
      </c>
      <c r="C1859" s="13" t="str">
        <f t="shared" si="54"/>
        <v>NO</v>
      </c>
      <c r="E1859" s="37"/>
      <c r="F1859" s="37" t="str">
        <f t="shared" si="55"/>
        <v/>
      </c>
      <c r="G1859" s="75"/>
      <c r="H1859" s="75"/>
      <c r="I1859" s="75"/>
      <c r="J1859" s="75"/>
      <c r="K1859" s="75"/>
      <c r="L1859" s="75"/>
      <c r="M1859" s="75"/>
      <c r="N1859" s="75"/>
      <c r="O1859" s="75"/>
      <c r="P1859" s="75"/>
      <c r="Q1859" s="75"/>
      <c r="R1859" s="75"/>
    </row>
    <row r="1860" spans="1:18" x14ac:dyDescent="0.25">
      <c r="A1860" s="13" t="str">
        <f>IF(E1860="","",VLOOKUP(E1860,Datos!$A$18:$C$41,3,0))</f>
        <v/>
      </c>
      <c r="B1860" s="13" t="str">
        <f>IF(E1860="","",COUNTIF(E$19:E1860,E1860))</f>
        <v/>
      </c>
      <c r="C1860" s="13" t="str">
        <f t="shared" si="54"/>
        <v>NO</v>
      </c>
      <c r="E1860" s="37"/>
      <c r="F1860" s="37" t="str">
        <f t="shared" si="55"/>
        <v/>
      </c>
      <c r="G1860" s="75"/>
      <c r="H1860" s="75"/>
      <c r="I1860" s="75"/>
      <c r="J1860" s="75"/>
      <c r="K1860" s="75"/>
      <c r="L1860" s="75"/>
      <c r="M1860" s="75"/>
      <c r="N1860" s="75"/>
      <c r="O1860" s="75"/>
      <c r="P1860" s="75"/>
      <c r="Q1860" s="75"/>
      <c r="R1860" s="75"/>
    </row>
    <row r="1861" spans="1:18" x14ac:dyDescent="0.25">
      <c r="A1861" s="13" t="str">
        <f>IF(E1861="","",VLOOKUP(E1861,Datos!$A$18:$C$41,3,0))</f>
        <v/>
      </c>
      <c r="B1861" s="13" t="str">
        <f>IF(E1861="","",COUNTIF(E$19:E1861,E1861))</f>
        <v/>
      </c>
      <c r="C1861" s="13" t="str">
        <f t="shared" si="54"/>
        <v>NO</v>
      </c>
      <c r="E1861" s="37"/>
      <c r="F1861" s="37" t="str">
        <f t="shared" si="55"/>
        <v/>
      </c>
      <c r="G1861" s="75"/>
      <c r="H1861" s="75"/>
      <c r="I1861" s="75"/>
      <c r="J1861" s="75"/>
      <c r="K1861" s="75"/>
      <c r="L1861" s="75"/>
      <c r="M1861" s="75"/>
      <c r="N1861" s="75"/>
      <c r="O1861" s="75"/>
      <c r="P1861" s="75"/>
      <c r="Q1861" s="75"/>
      <c r="R1861" s="75"/>
    </row>
    <row r="1862" spans="1:18" x14ac:dyDescent="0.25">
      <c r="A1862" s="13" t="str">
        <f>IF(E1862="","",VLOOKUP(E1862,Datos!$A$18:$C$41,3,0))</f>
        <v/>
      </c>
      <c r="B1862" s="13" t="str">
        <f>IF(E1862="","",COUNTIF(E$19:E1862,E1862))</f>
        <v/>
      </c>
      <c r="C1862" s="13" t="str">
        <f t="shared" si="54"/>
        <v>NO</v>
      </c>
      <c r="E1862" s="37"/>
      <c r="F1862" s="37" t="str">
        <f t="shared" si="55"/>
        <v/>
      </c>
      <c r="G1862" s="75"/>
      <c r="H1862" s="75"/>
      <c r="I1862" s="75"/>
      <c r="J1862" s="75"/>
      <c r="K1862" s="75"/>
      <c r="L1862" s="75"/>
      <c r="M1862" s="75"/>
      <c r="N1862" s="75"/>
      <c r="O1862" s="75"/>
      <c r="P1862" s="75"/>
      <c r="Q1862" s="75"/>
      <c r="R1862" s="75"/>
    </row>
    <row r="1863" spans="1:18" x14ac:dyDescent="0.25">
      <c r="A1863" s="13" t="str">
        <f>IF(E1863="","",VLOOKUP(E1863,Datos!$A$18:$C$41,3,0))</f>
        <v/>
      </c>
      <c r="B1863" s="13" t="str">
        <f>IF(E1863="","",COUNTIF(E$19:E1863,E1863))</f>
        <v/>
      </c>
      <c r="C1863" s="13" t="str">
        <f t="shared" si="54"/>
        <v>NO</v>
      </c>
      <c r="E1863" s="37"/>
      <c r="F1863" s="37" t="str">
        <f t="shared" si="55"/>
        <v/>
      </c>
      <c r="G1863" s="75"/>
      <c r="H1863" s="75"/>
      <c r="I1863" s="75"/>
      <c r="J1863" s="75"/>
      <c r="K1863" s="75"/>
      <c r="L1863" s="75"/>
      <c r="M1863" s="75"/>
      <c r="N1863" s="75"/>
      <c r="O1863" s="75"/>
      <c r="P1863" s="75"/>
      <c r="Q1863" s="75"/>
      <c r="R1863" s="75"/>
    </row>
    <row r="1864" spans="1:18" x14ac:dyDescent="0.25">
      <c r="A1864" s="13" t="str">
        <f>IF(E1864="","",VLOOKUP(E1864,Datos!$A$18:$C$41,3,0))</f>
        <v/>
      </c>
      <c r="B1864" s="13" t="str">
        <f>IF(E1864="","",COUNTIF(E$19:E1864,E1864))</f>
        <v/>
      </c>
      <c r="C1864" s="13" t="str">
        <f t="shared" si="54"/>
        <v>NO</v>
      </c>
      <c r="E1864" s="37"/>
      <c r="F1864" s="37" t="str">
        <f t="shared" si="55"/>
        <v/>
      </c>
      <c r="G1864" s="75"/>
      <c r="H1864" s="75"/>
      <c r="I1864" s="75"/>
      <c r="J1864" s="75"/>
      <c r="K1864" s="75"/>
      <c r="L1864" s="75"/>
      <c r="M1864" s="75"/>
      <c r="N1864" s="75"/>
      <c r="O1864" s="75"/>
      <c r="P1864" s="75"/>
      <c r="Q1864" s="75"/>
      <c r="R1864" s="75"/>
    </row>
    <row r="1865" spans="1:18" x14ac:dyDescent="0.25">
      <c r="A1865" s="13" t="str">
        <f>IF(E1865="","",VLOOKUP(E1865,Datos!$A$18:$C$41,3,0))</f>
        <v/>
      </c>
      <c r="B1865" s="13" t="str">
        <f>IF(E1865="","",COUNTIF(E$19:E1865,E1865))</f>
        <v/>
      </c>
      <c r="C1865" s="13" t="str">
        <f t="shared" si="54"/>
        <v>NO</v>
      </c>
      <c r="E1865" s="37"/>
      <c r="F1865" s="37" t="str">
        <f t="shared" si="55"/>
        <v/>
      </c>
      <c r="G1865" s="75"/>
      <c r="H1865" s="75"/>
      <c r="I1865" s="75"/>
      <c r="J1865" s="75"/>
      <c r="K1865" s="75"/>
      <c r="L1865" s="75"/>
      <c r="M1865" s="75"/>
      <c r="N1865" s="75"/>
      <c r="O1865" s="75"/>
      <c r="P1865" s="75"/>
      <c r="Q1865" s="75"/>
      <c r="R1865" s="75"/>
    </row>
    <row r="1866" spans="1:18" x14ac:dyDescent="0.25">
      <c r="A1866" s="13" t="str">
        <f>IF(E1866="","",VLOOKUP(E1866,Datos!$A$18:$C$41,3,0))</f>
        <v/>
      </c>
      <c r="B1866" s="13" t="str">
        <f>IF(E1866="","",COUNTIF(E$19:E1866,E1866))</f>
        <v/>
      </c>
      <c r="C1866" s="13" t="str">
        <f t="shared" si="54"/>
        <v>NO</v>
      </c>
      <c r="E1866" s="37"/>
      <c r="F1866" s="37" t="str">
        <f t="shared" si="55"/>
        <v/>
      </c>
      <c r="G1866" s="75"/>
      <c r="H1866" s="75"/>
      <c r="I1866" s="75"/>
      <c r="J1866" s="75"/>
      <c r="K1866" s="75"/>
      <c r="L1866" s="75"/>
      <c r="M1866" s="75"/>
      <c r="N1866" s="75"/>
      <c r="O1866" s="75"/>
      <c r="P1866" s="75"/>
      <c r="Q1866" s="75"/>
      <c r="R1866" s="75"/>
    </row>
    <row r="1867" spans="1:18" x14ac:dyDescent="0.25">
      <c r="A1867" s="13" t="str">
        <f>IF(E1867="","",VLOOKUP(E1867,Datos!$A$18:$C$41,3,0))</f>
        <v/>
      </c>
      <c r="B1867" s="13" t="str">
        <f>IF(E1867="","",COUNTIF(E$19:E1867,E1867))</f>
        <v/>
      </c>
      <c r="C1867" s="13" t="str">
        <f t="shared" si="54"/>
        <v>NO</v>
      </c>
      <c r="E1867" s="37"/>
      <c r="F1867" s="37" t="str">
        <f t="shared" si="55"/>
        <v/>
      </c>
      <c r="G1867" s="75"/>
      <c r="H1867" s="75"/>
      <c r="I1867" s="75"/>
      <c r="J1867" s="75"/>
      <c r="K1867" s="75"/>
      <c r="L1867" s="75"/>
      <c r="M1867" s="75"/>
      <c r="N1867" s="75"/>
      <c r="O1867" s="75"/>
      <c r="P1867" s="75"/>
      <c r="Q1867" s="75"/>
      <c r="R1867" s="75"/>
    </row>
    <row r="1868" spans="1:18" x14ac:dyDescent="0.25">
      <c r="A1868" s="13" t="str">
        <f>IF(E1868="","",VLOOKUP(E1868,Datos!$A$18:$C$41,3,0))</f>
        <v/>
      </c>
      <c r="B1868" s="13" t="str">
        <f>IF(E1868="","",COUNTIF(E$19:E1868,E1868))</f>
        <v/>
      </c>
      <c r="C1868" s="13" t="str">
        <f t="shared" si="54"/>
        <v>NO</v>
      </c>
      <c r="E1868" s="37"/>
      <c r="F1868" s="37" t="str">
        <f t="shared" si="55"/>
        <v/>
      </c>
      <c r="G1868" s="75"/>
      <c r="H1868" s="75"/>
      <c r="I1868" s="75"/>
      <c r="J1868" s="75"/>
      <c r="K1868" s="75"/>
      <c r="L1868" s="75"/>
      <c r="M1868" s="75"/>
      <c r="N1868" s="75"/>
      <c r="O1868" s="75"/>
      <c r="P1868" s="75"/>
      <c r="Q1868" s="75"/>
      <c r="R1868" s="75"/>
    </row>
    <row r="1869" spans="1:18" x14ac:dyDescent="0.25">
      <c r="A1869" s="13" t="str">
        <f>IF(E1869="","",VLOOKUP(E1869,Datos!$A$18:$C$41,3,0))</f>
        <v/>
      </c>
      <c r="B1869" s="13" t="str">
        <f>IF(E1869="","",COUNTIF(E$19:E1869,E1869))</f>
        <v/>
      </c>
      <c r="C1869" s="13" t="str">
        <f t="shared" si="54"/>
        <v>NO</v>
      </c>
      <c r="E1869" s="37"/>
      <c r="F1869" s="37" t="str">
        <f t="shared" si="55"/>
        <v/>
      </c>
      <c r="G1869" s="75"/>
      <c r="H1869" s="75"/>
      <c r="I1869" s="75"/>
      <c r="J1869" s="75"/>
      <c r="K1869" s="75"/>
      <c r="L1869" s="75"/>
      <c r="M1869" s="75"/>
      <c r="N1869" s="75"/>
      <c r="O1869" s="75"/>
      <c r="P1869" s="75"/>
      <c r="Q1869" s="75"/>
      <c r="R1869" s="75"/>
    </row>
    <row r="1870" spans="1:18" x14ac:dyDescent="0.25">
      <c r="A1870" s="13" t="str">
        <f>IF(E1870="","",VLOOKUP(E1870,Datos!$A$18:$C$41,3,0))</f>
        <v/>
      </c>
      <c r="B1870" s="13" t="str">
        <f>IF(E1870="","",COUNTIF(E$19:E1870,E1870))</f>
        <v/>
      </c>
      <c r="C1870" s="13" t="str">
        <f t="shared" si="54"/>
        <v>NO</v>
      </c>
      <c r="E1870" s="37"/>
      <c r="F1870" s="37" t="str">
        <f t="shared" si="55"/>
        <v/>
      </c>
      <c r="G1870" s="75"/>
      <c r="H1870" s="75"/>
      <c r="I1870" s="75"/>
      <c r="J1870" s="75"/>
      <c r="K1870" s="75"/>
      <c r="L1870" s="75"/>
      <c r="M1870" s="75"/>
      <c r="N1870" s="75"/>
      <c r="O1870" s="75"/>
      <c r="P1870" s="75"/>
      <c r="Q1870" s="75"/>
      <c r="R1870" s="75"/>
    </row>
    <row r="1871" spans="1:18" x14ac:dyDescent="0.25">
      <c r="A1871" s="13" t="str">
        <f>IF(E1871="","",VLOOKUP(E1871,Datos!$A$18:$C$41,3,0))</f>
        <v/>
      </c>
      <c r="B1871" s="13" t="str">
        <f>IF(E1871="","",COUNTIF(E$19:E1871,E1871))</f>
        <v/>
      </c>
      <c r="C1871" s="13" t="str">
        <f t="shared" si="54"/>
        <v>NO</v>
      </c>
      <c r="E1871" s="37"/>
      <c r="F1871" s="37" t="str">
        <f t="shared" si="55"/>
        <v/>
      </c>
      <c r="G1871" s="75"/>
      <c r="H1871" s="75"/>
      <c r="I1871" s="75"/>
      <c r="J1871" s="75"/>
      <c r="K1871" s="75"/>
      <c r="L1871" s="75"/>
      <c r="M1871" s="75"/>
      <c r="N1871" s="75"/>
      <c r="O1871" s="75"/>
      <c r="P1871" s="75"/>
      <c r="Q1871" s="75"/>
      <c r="R1871" s="75"/>
    </row>
    <row r="1872" spans="1:18" x14ac:dyDescent="0.25">
      <c r="A1872" s="13" t="str">
        <f>IF(E1872="","",VLOOKUP(E1872,Datos!$A$18:$C$41,3,0))</f>
        <v/>
      </c>
      <c r="B1872" s="13" t="str">
        <f>IF(E1872="","",COUNTIF(E$19:E1872,E1872))</f>
        <v/>
      </c>
      <c r="C1872" s="13" t="str">
        <f t="shared" si="54"/>
        <v>NO</v>
      </c>
      <c r="E1872" s="37"/>
      <c r="F1872" s="37" t="str">
        <f t="shared" si="55"/>
        <v/>
      </c>
      <c r="G1872" s="75"/>
      <c r="H1872" s="75"/>
      <c r="I1872" s="75"/>
      <c r="J1872" s="75"/>
      <c r="K1872" s="75"/>
      <c r="L1872" s="75"/>
      <c r="M1872" s="75"/>
      <c r="N1872" s="75"/>
      <c r="O1872" s="75"/>
      <c r="P1872" s="75"/>
      <c r="Q1872" s="75"/>
      <c r="R1872" s="75"/>
    </row>
    <row r="1873" spans="1:18" x14ac:dyDescent="0.25">
      <c r="A1873" s="13" t="str">
        <f>IF(E1873="","",VLOOKUP(E1873,Datos!$A$18:$C$41,3,0))</f>
        <v/>
      </c>
      <c r="B1873" s="13" t="str">
        <f>IF(E1873="","",COUNTIF(E$19:E1873,E1873))</f>
        <v/>
      </c>
      <c r="C1873" s="13" t="str">
        <f t="shared" si="54"/>
        <v>NO</v>
      </c>
      <c r="E1873" s="37"/>
      <c r="F1873" s="37" t="str">
        <f t="shared" si="55"/>
        <v/>
      </c>
      <c r="G1873" s="75"/>
      <c r="H1873" s="75"/>
      <c r="I1873" s="75"/>
      <c r="J1873" s="75"/>
      <c r="K1873" s="75"/>
      <c r="L1873" s="75"/>
      <c r="M1873" s="75"/>
      <c r="N1873" s="75"/>
      <c r="O1873" s="75"/>
      <c r="P1873" s="75"/>
      <c r="Q1873" s="75"/>
      <c r="R1873" s="75"/>
    </row>
    <row r="1874" spans="1:18" x14ac:dyDescent="0.25">
      <c r="A1874" s="13" t="str">
        <f>IF(E1874="","",VLOOKUP(E1874,Datos!$A$18:$C$41,3,0))</f>
        <v/>
      </c>
      <c r="B1874" s="13" t="str">
        <f>IF(E1874="","",COUNTIF(E$19:E1874,E1874))</f>
        <v/>
      </c>
      <c r="C1874" s="13" t="str">
        <f t="shared" si="54"/>
        <v>NO</v>
      </c>
      <c r="E1874" s="37"/>
      <c r="F1874" s="37" t="str">
        <f t="shared" si="55"/>
        <v/>
      </c>
      <c r="G1874" s="75"/>
      <c r="H1874" s="75"/>
      <c r="I1874" s="75"/>
      <c r="J1874" s="75"/>
      <c r="K1874" s="75"/>
      <c r="L1874" s="75"/>
      <c r="M1874" s="75"/>
      <c r="N1874" s="75"/>
      <c r="O1874" s="75"/>
      <c r="P1874" s="75"/>
      <c r="Q1874" s="75"/>
      <c r="R1874" s="75"/>
    </row>
    <row r="1875" spans="1:18" x14ac:dyDescent="0.25">
      <c r="A1875" s="13" t="str">
        <f>IF(E1875="","",VLOOKUP(E1875,Datos!$A$18:$C$41,3,0))</f>
        <v/>
      </c>
      <c r="B1875" s="13" t="str">
        <f>IF(E1875="","",COUNTIF(E$19:E1875,E1875))</f>
        <v/>
      </c>
      <c r="C1875" s="13" t="str">
        <f t="shared" si="54"/>
        <v>NO</v>
      </c>
      <c r="E1875" s="37"/>
      <c r="F1875" s="37" t="str">
        <f t="shared" si="55"/>
        <v/>
      </c>
      <c r="G1875" s="75"/>
      <c r="H1875" s="75"/>
      <c r="I1875" s="75"/>
      <c r="J1875" s="75"/>
      <c r="K1875" s="75"/>
      <c r="L1875" s="75"/>
      <c r="M1875" s="75"/>
      <c r="N1875" s="75"/>
      <c r="O1875" s="75"/>
      <c r="P1875" s="75"/>
      <c r="Q1875" s="75"/>
      <c r="R1875" s="75"/>
    </row>
    <row r="1876" spans="1:18" x14ac:dyDescent="0.25">
      <c r="A1876" s="13" t="str">
        <f>IF(E1876="","",VLOOKUP(E1876,Datos!$A$18:$C$41,3,0))</f>
        <v/>
      </c>
      <c r="B1876" s="13" t="str">
        <f>IF(E1876="","",COUNTIF(E$19:E1876,E1876))</f>
        <v/>
      </c>
      <c r="C1876" s="13" t="str">
        <f t="shared" si="54"/>
        <v>NO</v>
      </c>
      <c r="E1876" s="37"/>
      <c r="F1876" s="37" t="str">
        <f t="shared" si="55"/>
        <v/>
      </c>
      <c r="G1876" s="75"/>
      <c r="H1876" s="75"/>
      <c r="I1876" s="75"/>
      <c r="J1876" s="75"/>
      <c r="K1876" s="75"/>
      <c r="L1876" s="75"/>
      <c r="M1876" s="75"/>
      <c r="N1876" s="75"/>
      <c r="O1876" s="75"/>
      <c r="P1876" s="75"/>
      <c r="Q1876" s="75"/>
      <c r="R1876" s="75"/>
    </row>
    <row r="1877" spans="1:18" x14ac:dyDescent="0.25">
      <c r="A1877" s="13" t="str">
        <f>IF(E1877="","",VLOOKUP(E1877,Datos!$A$18:$C$41,3,0))</f>
        <v/>
      </c>
      <c r="B1877" s="13" t="str">
        <f>IF(E1877="","",COUNTIF(E$19:E1877,E1877))</f>
        <v/>
      </c>
      <c r="C1877" s="13" t="str">
        <f t="shared" si="54"/>
        <v>NO</v>
      </c>
      <c r="E1877" s="37"/>
      <c r="F1877" s="37" t="str">
        <f t="shared" si="55"/>
        <v/>
      </c>
      <c r="G1877" s="75"/>
      <c r="H1877" s="75"/>
      <c r="I1877" s="75"/>
      <c r="J1877" s="75"/>
      <c r="K1877" s="75"/>
      <c r="L1877" s="75"/>
      <c r="M1877" s="75"/>
      <c r="N1877" s="75"/>
      <c r="O1877" s="75"/>
      <c r="P1877" s="75"/>
      <c r="Q1877" s="75"/>
      <c r="R1877" s="75"/>
    </row>
    <row r="1878" spans="1:18" x14ac:dyDescent="0.25">
      <c r="A1878" s="13" t="str">
        <f>IF(E1878="","",VLOOKUP(E1878,Datos!$A$18:$C$41,3,0))</f>
        <v/>
      </c>
      <c r="B1878" s="13" t="str">
        <f>IF(E1878="","",COUNTIF(E$19:E1878,E1878))</f>
        <v/>
      </c>
      <c r="C1878" s="13" t="str">
        <f t="shared" si="54"/>
        <v>NO</v>
      </c>
      <c r="E1878" s="37"/>
      <c r="F1878" s="37" t="str">
        <f t="shared" si="55"/>
        <v/>
      </c>
      <c r="G1878" s="75"/>
      <c r="H1878" s="75"/>
      <c r="I1878" s="75"/>
      <c r="J1878" s="75"/>
      <c r="K1878" s="75"/>
      <c r="L1878" s="75"/>
      <c r="M1878" s="75"/>
      <c r="N1878" s="75"/>
      <c r="O1878" s="75"/>
      <c r="P1878" s="75"/>
      <c r="Q1878" s="75"/>
      <c r="R1878" s="75"/>
    </row>
    <row r="1879" spans="1:18" x14ac:dyDescent="0.25">
      <c r="A1879" s="13" t="str">
        <f>IF(E1879="","",VLOOKUP(E1879,Datos!$A$18:$C$41,3,0))</f>
        <v/>
      </c>
      <c r="B1879" s="13" t="str">
        <f>IF(E1879="","",COUNTIF(E$19:E1879,E1879))</f>
        <v/>
      </c>
      <c r="C1879" s="13" t="str">
        <f t="shared" si="54"/>
        <v>NO</v>
      </c>
      <c r="E1879" s="37"/>
      <c r="F1879" s="37" t="str">
        <f t="shared" si="55"/>
        <v/>
      </c>
      <c r="G1879" s="75"/>
      <c r="H1879" s="75"/>
      <c r="I1879" s="75"/>
      <c r="J1879" s="75"/>
      <c r="K1879" s="75"/>
      <c r="L1879" s="75"/>
      <c r="M1879" s="75"/>
      <c r="N1879" s="75"/>
      <c r="O1879" s="75"/>
      <c r="P1879" s="75"/>
      <c r="Q1879" s="75"/>
      <c r="R1879" s="75"/>
    </row>
    <row r="1880" spans="1:18" x14ac:dyDescent="0.25">
      <c r="A1880" s="13" t="str">
        <f>IF(E1880="","",VLOOKUP(E1880,Datos!$A$18:$C$41,3,0))</f>
        <v/>
      </c>
      <c r="B1880" s="13" t="str">
        <f>IF(E1880="","",COUNTIF(E$19:E1880,E1880))</f>
        <v/>
      </c>
      <c r="C1880" s="13" t="str">
        <f t="shared" si="54"/>
        <v>NO</v>
      </c>
      <c r="E1880" s="37"/>
      <c r="F1880" s="37" t="str">
        <f t="shared" si="55"/>
        <v/>
      </c>
      <c r="G1880" s="75"/>
      <c r="H1880" s="75"/>
      <c r="I1880" s="75"/>
      <c r="J1880" s="75"/>
      <c r="K1880" s="75"/>
      <c r="L1880" s="75"/>
      <c r="M1880" s="75"/>
      <c r="N1880" s="75"/>
      <c r="O1880" s="75"/>
      <c r="P1880" s="75"/>
      <c r="Q1880" s="75"/>
      <c r="R1880" s="75"/>
    </row>
    <row r="1881" spans="1:18" x14ac:dyDescent="0.25">
      <c r="A1881" s="13" t="str">
        <f>IF(E1881="","",VLOOKUP(E1881,Datos!$A$18:$C$41,3,0))</f>
        <v/>
      </c>
      <c r="B1881" s="13" t="str">
        <f>IF(E1881="","",COUNTIF(E$19:E1881,E1881))</f>
        <v/>
      </c>
      <c r="C1881" s="13" t="str">
        <f t="shared" si="54"/>
        <v>NO</v>
      </c>
      <c r="E1881" s="37"/>
      <c r="F1881" s="37" t="str">
        <f t="shared" si="55"/>
        <v/>
      </c>
      <c r="G1881" s="75"/>
      <c r="H1881" s="75"/>
      <c r="I1881" s="75"/>
      <c r="J1881" s="75"/>
      <c r="K1881" s="75"/>
      <c r="L1881" s="75"/>
      <c r="M1881" s="75"/>
      <c r="N1881" s="75"/>
      <c r="O1881" s="75"/>
      <c r="P1881" s="75"/>
      <c r="Q1881" s="75"/>
      <c r="R1881" s="75"/>
    </row>
    <row r="1882" spans="1:18" x14ac:dyDescent="0.25">
      <c r="A1882" s="13" t="str">
        <f>IF(E1882="","",VLOOKUP(E1882,Datos!$A$18:$C$41,3,0))</f>
        <v/>
      </c>
      <c r="B1882" s="13" t="str">
        <f>IF(E1882="","",COUNTIF(E$19:E1882,E1882))</f>
        <v/>
      </c>
      <c r="C1882" s="13" t="str">
        <f t="shared" si="54"/>
        <v>NO</v>
      </c>
      <c r="E1882" s="37"/>
      <c r="F1882" s="37" t="str">
        <f t="shared" si="55"/>
        <v/>
      </c>
      <c r="G1882" s="75"/>
      <c r="H1882" s="75"/>
      <c r="I1882" s="75"/>
      <c r="J1882" s="75"/>
      <c r="K1882" s="75"/>
      <c r="L1882" s="75"/>
      <c r="M1882" s="75"/>
      <c r="N1882" s="75"/>
      <c r="O1882" s="75"/>
      <c r="P1882" s="75"/>
      <c r="Q1882" s="75"/>
      <c r="R1882" s="75"/>
    </row>
    <row r="1883" spans="1:18" x14ac:dyDescent="0.25">
      <c r="A1883" s="13" t="str">
        <f>IF(E1883="","",VLOOKUP(E1883,Datos!$A$18:$C$41,3,0))</f>
        <v/>
      </c>
      <c r="B1883" s="13" t="str">
        <f>IF(E1883="","",COUNTIF(E$19:E1883,E1883))</f>
        <v/>
      </c>
      <c r="C1883" s="13" t="str">
        <f t="shared" si="54"/>
        <v>NO</v>
      </c>
      <c r="E1883" s="37"/>
      <c r="F1883" s="37" t="str">
        <f t="shared" si="55"/>
        <v/>
      </c>
      <c r="G1883" s="75"/>
      <c r="H1883" s="75"/>
      <c r="I1883" s="75"/>
      <c r="J1883" s="75"/>
      <c r="K1883" s="75"/>
      <c r="L1883" s="75"/>
      <c r="M1883" s="75"/>
      <c r="N1883" s="75"/>
      <c r="O1883" s="75"/>
      <c r="P1883" s="75"/>
      <c r="Q1883" s="75"/>
      <c r="R1883" s="75"/>
    </row>
    <row r="1884" spans="1:18" x14ac:dyDescent="0.25">
      <c r="A1884" s="13" t="str">
        <f>IF(E1884="","",VLOOKUP(E1884,Datos!$A$18:$C$41,3,0))</f>
        <v/>
      </c>
      <c r="B1884" s="13" t="str">
        <f>IF(E1884="","",COUNTIF(E$19:E1884,E1884))</f>
        <v/>
      </c>
      <c r="C1884" s="13" t="str">
        <f t="shared" si="54"/>
        <v>NO</v>
      </c>
      <c r="E1884" s="37"/>
      <c r="F1884" s="37" t="str">
        <f t="shared" si="55"/>
        <v/>
      </c>
      <c r="G1884" s="75"/>
      <c r="H1884" s="75"/>
      <c r="I1884" s="75"/>
      <c r="J1884" s="75"/>
      <c r="K1884" s="75"/>
      <c r="L1884" s="75"/>
      <c r="M1884" s="75"/>
      <c r="N1884" s="75"/>
      <c r="O1884" s="75"/>
      <c r="P1884" s="75"/>
      <c r="Q1884" s="75"/>
      <c r="R1884" s="75"/>
    </row>
    <row r="1885" spans="1:18" x14ac:dyDescent="0.25">
      <c r="A1885" s="13" t="str">
        <f>IF(E1885="","",VLOOKUP(E1885,Datos!$A$18:$C$41,3,0))</f>
        <v/>
      </c>
      <c r="B1885" s="13" t="str">
        <f>IF(E1885="","",COUNTIF(E$19:E1885,E1885))</f>
        <v/>
      </c>
      <c r="C1885" s="13" t="str">
        <f t="shared" si="54"/>
        <v>NO</v>
      </c>
      <c r="E1885" s="37"/>
      <c r="F1885" s="37" t="str">
        <f t="shared" si="55"/>
        <v/>
      </c>
      <c r="G1885" s="75"/>
      <c r="H1885" s="75"/>
      <c r="I1885" s="75"/>
      <c r="J1885" s="75"/>
      <c r="K1885" s="75"/>
      <c r="L1885" s="75"/>
      <c r="M1885" s="75"/>
      <c r="N1885" s="75"/>
      <c r="O1885" s="75"/>
      <c r="P1885" s="75"/>
      <c r="Q1885" s="75"/>
      <c r="R1885" s="75"/>
    </row>
    <row r="1886" spans="1:18" x14ac:dyDescent="0.25">
      <c r="A1886" s="13" t="str">
        <f>IF(E1886="","",VLOOKUP(E1886,Datos!$A$18:$C$41,3,0))</f>
        <v/>
      </c>
      <c r="B1886" s="13" t="str">
        <f>IF(E1886="","",COUNTIF(E$19:E1886,E1886))</f>
        <v/>
      </c>
      <c r="C1886" s="13" t="str">
        <f t="shared" si="54"/>
        <v>NO</v>
      </c>
      <c r="E1886" s="37"/>
      <c r="F1886" s="37" t="str">
        <f t="shared" si="55"/>
        <v/>
      </c>
      <c r="G1886" s="75"/>
      <c r="H1886" s="75"/>
      <c r="I1886" s="75"/>
      <c r="J1886" s="75"/>
      <c r="K1886" s="75"/>
      <c r="L1886" s="75"/>
      <c r="M1886" s="75"/>
      <c r="N1886" s="75"/>
      <c r="O1886" s="75"/>
      <c r="P1886" s="75"/>
      <c r="Q1886" s="75"/>
      <c r="R1886" s="75"/>
    </row>
    <row r="1887" spans="1:18" x14ac:dyDescent="0.25">
      <c r="A1887" s="13" t="str">
        <f>IF(E1887="","",VLOOKUP(E1887,Datos!$A$18:$C$41,3,0))</f>
        <v/>
      </c>
      <c r="B1887" s="13" t="str">
        <f>IF(E1887="","",COUNTIF(E$19:E1887,E1887))</f>
        <v/>
      </c>
      <c r="C1887" s="13" t="str">
        <f t="shared" si="54"/>
        <v>NO</v>
      </c>
      <c r="E1887" s="37"/>
      <c r="F1887" s="37" t="str">
        <f t="shared" si="55"/>
        <v/>
      </c>
      <c r="G1887" s="75"/>
      <c r="H1887" s="75"/>
      <c r="I1887" s="75"/>
      <c r="J1887" s="75"/>
      <c r="K1887" s="75"/>
      <c r="L1887" s="75"/>
      <c r="M1887" s="75"/>
      <c r="N1887" s="75"/>
      <c r="O1887" s="75"/>
      <c r="P1887" s="75"/>
      <c r="Q1887" s="75"/>
      <c r="R1887" s="75"/>
    </row>
    <row r="1888" spans="1:18" x14ac:dyDescent="0.25">
      <c r="A1888" s="13" t="str">
        <f>IF(E1888="","",VLOOKUP(E1888,Datos!$A$18:$C$41,3,0))</f>
        <v/>
      </c>
      <c r="B1888" s="13" t="str">
        <f>IF(E1888="","",COUNTIF(E$19:E1888,E1888))</f>
        <v/>
      </c>
      <c r="C1888" s="13" t="str">
        <f t="shared" si="54"/>
        <v>NO</v>
      </c>
      <c r="E1888" s="37"/>
      <c r="F1888" s="37" t="str">
        <f t="shared" si="55"/>
        <v/>
      </c>
      <c r="G1888" s="75"/>
      <c r="H1888" s="75"/>
      <c r="I1888" s="75"/>
      <c r="J1888" s="75"/>
      <c r="K1888" s="75"/>
      <c r="L1888" s="75"/>
      <c r="M1888" s="75"/>
      <c r="N1888" s="75"/>
      <c r="O1888" s="75"/>
      <c r="P1888" s="75"/>
      <c r="Q1888" s="75"/>
      <c r="R1888" s="75"/>
    </row>
    <row r="1889" spans="1:18" x14ac:dyDescent="0.25">
      <c r="A1889" s="13" t="str">
        <f>IF(E1889="","",VLOOKUP(E1889,Datos!$A$18:$C$41,3,0))</f>
        <v/>
      </c>
      <c r="B1889" s="13" t="str">
        <f>IF(E1889="","",COUNTIF(E$19:E1889,E1889))</f>
        <v/>
      </c>
      <c r="C1889" s="13" t="str">
        <f t="shared" si="54"/>
        <v>NO</v>
      </c>
      <c r="E1889" s="37"/>
      <c r="F1889" s="37" t="str">
        <f t="shared" si="55"/>
        <v/>
      </c>
      <c r="G1889" s="75"/>
      <c r="H1889" s="75"/>
      <c r="I1889" s="75"/>
      <c r="J1889" s="75"/>
      <c r="K1889" s="75"/>
      <c r="L1889" s="75"/>
      <c r="M1889" s="75"/>
      <c r="N1889" s="75"/>
      <c r="O1889" s="75"/>
      <c r="P1889" s="75"/>
      <c r="Q1889" s="75"/>
      <c r="R1889" s="75"/>
    </row>
    <row r="1890" spans="1:18" x14ac:dyDescent="0.25">
      <c r="A1890" s="13" t="str">
        <f>IF(E1890="","",VLOOKUP(E1890,Datos!$A$18:$C$41,3,0))</f>
        <v/>
      </c>
      <c r="B1890" s="13" t="str">
        <f>IF(E1890="","",COUNTIF(E$19:E1890,E1890))</f>
        <v/>
      </c>
      <c r="C1890" s="13" t="str">
        <f t="shared" si="54"/>
        <v>NO</v>
      </c>
      <c r="E1890" s="37"/>
      <c r="F1890" s="37" t="str">
        <f t="shared" si="55"/>
        <v/>
      </c>
      <c r="G1890" s="75"/>
      <c r="H1890" s="75"/>
      <c r="I1890" s="75"/>
      <c r="J1890" s="75"/>
      <c r="K1890" s="75"/>
      <c r="L1890" s="75"/>
      <c r="M1890" s="75"/>
      <c r="N1890" s="75"/>
      <c r="O1890" s="75"/>
      <c r="P1890" s="75"/>
      <c r="Q1890" s="75"/>
      <c r="R1890" s="75"/>
    </row>
    <row r="1891" spans="1:18" x14ac:dyDescent="0.25">
      <c r="A1891" s="13" t="str">
        <f>IF(E1891="","",VLOOKUP(E1891,Datos!$A$18:$C$41,3,0))</f>
        <v/>
      </c>
      <c r="B1891" s="13" t="str">
        <f>IF(E1891="","",COUNTIF(E$19:E1891,E1891))</f>
        <v/>
      </c>
      <c r="C1891" s="13" t="str">
        <f t="shared" si="54"/>
        <v>NO</v>
      </c>
      <c r="E1891" s="37"/>
      <c r="F1891" s="37" t="str">
        <f t="shared" si="55"/>
        <v/>
      </c>
      <c r="G1891" s="75"/>
      <c r="H1891" s="75"/>
      <c r="I1891" s="75"/>
      <c r="J1891" s="75"/>
      <c r="K1891" s="75"/>
      <c r="L1891" s="75"/>
      <c r="M1891" s="75"/>
      <c r="N1891" s="75"/>
      <c r="O1891" s="75"/>
      <c r="P1891" s="75"/>
      <c r="Q1891" s="75"/>
      <c r="R1891" s="75"/>
    </row>
    <row r="1892" spans="1:18" x14ac:dyDescent="0.25">
      <c r="A1892" s="13" t="str">
        <f>IF(E1892="","",VLOOKUP(E1892,Datos!$A$18:$C$41,3,0))</f>
        <v/>
      </c>
      <c r="B1892" s="13" t="str">
        <f>IF(E1892="","",COUNTIF(E$19:E1892,E1892))</f>
        <v/>
      </c>
      <c r="C1892" s="13" t="str">
        <f t="shared" si="54"/>
        <v>NO</v>
      </c>
      <c r="E1892" s="37"/>
      <c r="F1892" s="37" t="str">
        <f t="shared" si="55"/>
        <v/>
      </c>
      <c r="G1892" s="75"/>
      <c r="H1892" s="75"/>
      <c r="I1892" s="75"/>
      <c r="J1892" s="75"/>
      <c r="K1892" s="75"/>
      <c r="L1892" s="75"/>
      <c r="M1892" s="75"/>
      <c r="N1892" s="75"/>
      <c r="O1892" s="75"/>
      <c r="P1892" s="75"/>
      <c r="Q1892" s="75"/>
      <c r="R1892" s="75"/>
    </row>
    <row r="1893" spans="1:18" x14ac:dyDescent="0.25">
      <c r="A1893" s="13" t="str">
        <f>IF(E1893="","",VLOOKUP(E1893,Datos!$A$18:$C$41,3,0))</f>
        <v/>
      </c>
      <c r="B1893" s="13" t="str">
        <f>IF(E1893="","",COUNTIF(E$19:E1893,E1893))</f>
        <v/>
      </c>
      <c r="C1893" s="13" t="str">
        <f t="shared" si="54"/>
        <v>NO</v>
      </c>
      <c r="E1893" s="37"/>
      <c r="F1893" s="37" t="str">
        <f t="shared" si="55"/>
        <v/>
      </c>
      <c r="G1893" s="75"/>
      <c r="H1893" s="75"/>
      <c r="I1893" s="75"/>
      <c r="J1893" s="75"/>
      <c r="K1893" s="75"/>
      <c r="L1893" s="75"/>
      <c r="M1893" s="75"/>
      <c r="N1893" s="75"/>
      <c r="O1893" s="75"/>
      <c r="P1893" s="75"/>
      <c r="Q1893" s="75"/>
      <c r="R1893" s="75"/>
    </row>
    <row r="1894" spans="1:18" x14ac:dyDescent="0.25">
      <c r="A1894" s="13" t="str">
        <f>IF(E1894="","",VLOOKUP(E1894,Datos!$A$18:$C$41,3,0))</f>
        <v/>
      </c>
      <c r="B1894" s="13" t="str">
        <f>IF(E1894="","",COUNTIF(E$19:E1894,E1894))</f>
        <v/>
      </c>
      <c r="C1894" s="13" t="str">
        <f t="shared" si="54"/>
        <v>NO</v>
      </c>
      <c r="E1894" s="37"/>
      <c r="F1894" s="37" t="str">
        <f t="shared" si="55"/>
        <v/>
      </c>
      <c r="G1894" s="75"/>
      <c r="H1894" s="75"/>
      <c r="I1894" s="75"/>
      <c r="J1894" s="75"/>
      <c r="K1894" s="75"/>
      <c r="L1894" s="75"/>
      <c r="M1894" s="75"/>
      <c r="N1894" s="75"/>
      <c r="O1894" s="75"/>
      <c r="P1894" s="75"/>
      <c r="Q1894" s="75"/>
      <c r="R1894" s="75"/>
    </row>
    <row r="1895" spans="1:18" x14ac:dyDescent="0.25">
      <c r="A1895" s="13" t="str">
        <f>IF(E1895="","",VLOOKUP(E1895,Datos!$A$18:$C$41,3,0))</f>
        <v/>
      </c>
      <c r="B1895" s="13" t="str">
        <f>IF(E1895="","",COUNTIF(E$19:E1895,E1895))</f>
        <v/>
      </c>
      <c r="C1895" s="13" t="str">
        <f t="shared" si="54"/>
        <v>NO</v>
      </c>
      <c r="E1895" s="37"/>
      <c r="F1895" s="37" t="str">
        <f t="shared" si="55"/>
        <v/>
      </c>
      <c r="G1895" s="75"/>
      <c r="H1895" s="75"/>
      <c r="I1895" s="75"/>
      <c r="J1895" s="75"/>
      <c r="K1895" s="75"/>
      <c r="L1895" s="75"/>
      <c r="M1895" s="75"/>
      <c r="N1895" s="75"/>
      <c r="O1895" s="75"/>
      <c r="P1895" s="75"/>
      <c r="Q1895" s="75"/>
      <c r="R1895" s="75"/>
    </row>
    <row r="1896" spans="1:18" x14ac:dyDescent="0.25">
      <c r="A1896" s="13" t="str">
        <f>IF(E1896="","",VLOOKUP(E1896,Datos!$A$18:$C$41,3,0))</f>
        <v/>
      </c>
      <c r="B1896" s="13" t="str">
        <f>IF(E1896="","",COUNTIF(E$19:E1896,E1896))</f>
        <v/>
      </c>
      <c r="C1896" s="13" t="str">
        <f t="shared" si="54"/>
        <v>NO</v>
      </c>
      <c r="E1896" s="37"/>
      <c r="F1896" s="37" t="str">
        <f t="shared" si="55"/>
        <v/>
      </c>
      <c r="G1896" s="75"/>
      <c r="H1896" s="75"/>
      <c r="I1896" s="75"/>
      <c r="J1896" s="75"/>
      <c r="K1896" s="75"/>
      <c r="L1896" s="75"/>
      <c r="M1896" s="75"/>
      <c r="N1896" s="75"/>
      <c r="O1896" s="75"/>
      <c r="P1896" s="75"/>
      <c r="Q1896" s="75"/>
      <c r="R1896" s="75"/>
    </row>
    <row r="1897" spans="1:18" x14ac:dyDescent="0.25">
      <c r="A1897" s="13" t="str">
        <f>IF(E1897="","",VLOOKUP(E1897,Datos!$A$18:$C$41,3,0))</f>
        <v/>
      </c>
      <c r="B1897" s="13" t="str">
        <f>IF(E1897="","",COUNTIF(E$19:E1897,E1897))</f>
        <v/>
      </c>
      <c r="C1897" s="13" t="str">
        <f t="shared" si="54"/>
        <v>NO</v>
      </c>
      <c r="E1897" s="37"/>
      <c r="F1897" s="37" t="str">
        <f t="shared" si="55"/>
        <v/>
      </c>
      <c r="G1897" s="75"/>
      <c r="H1897" s="75"/>
      <c r="I1897" s="75"/>
      <c r="J1897" s="75"/>
      <c r="K1897" s="75"/>
      <c r="L1897" s="75"/>
      <c r="M1897" s="75"/>
      <c r="N1897" s="75"/>
      <c r="O1897" s="75"/>
      <c r="P1897" s="75"/>
      <c r="Q1897" s="75"/>
      <c r="R1897" s="75"/>
    </row>
    <row r="1898" spans="1:18" x14ac:dyDescent="0.25">
      <c r="A1898" s="13" t="str">
        <f>IF(E1898="","",VLOOKUP(E1898,Datos!$A$18:$C$41,3,0))</f>
        <v/>
      </c>
      <c r="B1898" s="13" t="str">
        <f>IF(E1898="","",COUNTIF(E$19:E1898,E1898))</f>
        <v/>
      </c>
      <c r="C1898" s="13" t="str">
        <f t="shared" si="54"/>
        <v>NO</v>
      </c>
      <c r="E1898" s="37"/>
      <c r="F1898" s="37" t="str">
        <f t="shared" si="55"/>
        <v/>
      </c>
      <c r="G1898" s="75"/>
      <c r="H1898" s="75"/>
      <c r="I1898" s="75"/>
      <c r="J1898" s="75"/>
      <c r="K1898" s="75"/>
      <c r="L1898" s="75"/>
      <c r="M1898" s="75"/>
      <c r="N1898" s="75"/>
      <c r="O1898" s="75"/>
      <c r="P1898" s="75"/>
      <c r="Q1898" s="75"/>
      <c r="R1898" s="75"/>
    </row>
    <row r="1899" spans="1:18" x14ac:dyDescent="0.25">
      <c r="A1899" s="13" t="str">
        <f>IF(E1899="","",VLOOKUP(E1899,Datos!$A$18:$C$41,3,0))</f>
        <v/>
      </c>
      <c r="B1899" s="13" t="str">
        <f>IF(E1899="","",COUNTIF(E$19:E1899,E1899))</f>
        <v/>
      </c>
      <c r="C1899" s="13" t="str">
        <f t="shared" si="54"/>
        <v>NO</v>
      </c>
      <c r="E1899" s="37"/>
      <c r="F1899" s="37" t="str">
        <f t="shared" si="55"/>
        <v/>
      </c>
      <c r="G1899" s="75"/>
      <c r="H1899" s="75"/>
      <c r="I1899" s="75"/>
      <c r="J1899" s="75"/>
      <c r="K1899" s="75"/>
      <c r="L1899" s="75"/>
      <c r="M1899" s="75"/>
      <c r="N1899" s="75"/>
      <c r="O1899" s="75"/>
      <c r="P1899" s="75"/>
      <c r="Q1899" s="75"/>
      <c r="R1899" s="75"/>
    </row>
    <row r="1900" spans="1:18" x14ac:dyDescent="0.25">
      <c r="A1900" s="13" t="str">
        <f>IF(E1900="","",VLOOKUP(E1900,Datos!$A$18:$C$41,3,0))</f>
        <v/>
      </c>
      <c r="B1900" s="13" t="str">
        <f>IF(E1900="","",COUNTIF(E$19:E1900,E1900))</f>
        <v/>
      </c>
      <c r="C1900" s="13" t="str">
        <f t="shared" si="54"/>
        <v>NO</v>
      </c>
      <c r="E1900" s="37"/>
      <c r="F1900" s="37" t="str">
        <f t="shared" si="55"/>
        <v/>
      </c>
      <c r="G1900" s="75"/>
      <c r="H1900" s="75"/>
      <c r="I1900" s="75"/>
      <c r="J1900" s="75"/>
      <c r="K1900" s="75"/>
      <c r="L1900" s="75"/>
      <c r="M1900" s="75"/>
      <c r="N1900" s="75"/>
      <c r="O1900" s="75"/>
      <c r="P1900" s="75"/>
      <c r="Q1900" s="75"/>
      <c r="R1900" s="75"/>
    </row>
    <row r="1901" spans="1:18" x14ac:dyDescent="0.25">
      <c r="A1901" s="13" t="str">
        <f>IF(E1901="","",VLOOKUP(E1901,Datos!$A$18:$C$41,3,0))</f>
        <v/>
      </c>
      <c r="B1901" s="13" t="str">
        <f>IF(E1901="","",COUNTIF(E$19:E1901,E1901))</f>
        <v/>
      </c>
      <c r="C1901" s="13" t="str">
        <f t="shared" si="54"/>
        <v>NO</v>
      </c>
      <c r="E1901" s="37"/>
      <c r="F1901" s="37" t="str">
        <f t="shared" si="55"/>
        <v/>
      </c>
      <c r="G1901" s="75"/>
      <c r="H1901" s="75"/>
      <c r="I1901" s="75"/>
      <c r="J1901" s="75"/>
      <c r="K1901" s="75"/>
      <c r="L1901" s="75"/>
      <c r="M1901" s="75"/>
      <c r="N1901" s="75"/>
      <c r="O1901" s="75"/>
      <c r="P1901" s="75"/>
      <c r="Q1901" s="75"/>
      <c r="R1901" s="75"/>
    </row>
    <row r="1902" spans="1:18" x14ac:dyDescent="0.25">
      <c r="A1902" s="13" t="str">
        <f>IF(E1902="","",VLOOKUP(E1902,Datos!$A$18:$C$41,3,0))</f>
        <v/>
      </c>
      <c r="B1902" s="13" t="str">
        <f>IF(E1902="","",COUNTIF(E$19:E1902,E1902))</f>
        <v/>
      </c>
      <c r="C1902" s="13" t="str">
        <f t="shared" si="54"/>
        <v>NO</v>
      </c>
      <c r="E1902" s="37"/>
      <c r="F1902" s="37" t="str">
        <f t="shared" si="55"/>
        <v/>
      </c>
      <c r="G1902" s="75"/>
      <c r="H1902" s="75"/>
      <c r="I1902" s="75"/>
      <c r="J1902" s="75"/>
      <c r="K1902" s="75"/>
      <c r="L1902" s="75"/>
      <c r="M1902" s="75"/>
      <c r="N1902" s="75"/>
      <c r="O1902" s="75"/>
      <c r="P1902" s="75"/>
      <c r="Q1902" s="75"/>
      <c r="R1902" s="75"/>
    </row>
    <row r="1903" spans="1:18" x14ac:dyDescent="0.25">
      <c r="A1903" s="13" t="str">
        <f>IF(E1903="","",VLOOKUP(E1903,Datos!$A$18:$C$41,3,0))</f>
        <v/>
      </c>
      <c r="B1903" s="13" t="str">
        <f>IF(E1903="","",COUNTIF(E$19:E1903,E1903))</f>
        <v/>
      </c>
      <c r="C1903" s="13" t="str">
        <f t="shared" si="54"/>
        <v>NO</v>
      </c>
      <c r="E1903" s="37"/>
      <c r="F1903" s="37" t="str">
        <f t="shared" si="55"/>
        <v/>
      </c>
      <c r="G1903" s="75"/>
      <c r="H1903" s="75"/>
      <c r="I1903" s="75"/>
      <c r="J1903" s="75"/>
      <c r="K1903" s="75"/>
      <c r="L1903" s="75"/>
      <c r="M1903" s="75"/>
      <c r="N1903" s="75"/>
      <c r="O1903" s="75"/>
      <c r="P1903" s="75"/>
      <c r="Q1903" s="75"/>
      <c r="R1903" s="75"/>
    </row>
    <row r="1904" spans="1:18" x14ac:dyDescent="0.25">
      <c r="A1904" s="13" t="str">
        <f>IF(E1904="","",VLOOKUP(E1904,Datos!$A$18:$C$41,3,0))</f>
        <v/>
      </c>
      <c r="B1904" s="13" t="str">
        <f>IF(E1904="","",COUNTIF(E$19:E1904,E1904))</f>
        <v/>
      </c>
      <c r="C1904" s="13" t="str">
        <f t="shared" si="54"/>
        <v>NO</v>
      </c>
      <c r="E1904" s="37"/>
      <c r="F1904" s="37" t="str">
        <f t="shared" si="55"/>
        <v/>
      </c>
      <c r="G1904" s="75"/>
      <c r="H1904" s="75"/>
      <c r="I1904" s="75"/>
      <c r="J1904" s="75"/>
      <c r="K1904" s="75"/>
      <c r="L1904" s="75"/>
      <c r="M1904" s="75"/>
      <c r="N1904" s="75"/>
      <c r="O1904" s="75"/>
      <c r="P1904" s="75"/>
      <c r="Q1904" s="75"/>
      <c r="R1904" s="75"/>
    </row>
    <row r="1905" spans="1:18" x14ac:dyDescent="0.25">
      <c r="A1905" s="13" t="str">
        <f>IF(E1905="","",VLOOKUP(E1905,Datos!$A$18:$C$41,3,0))</f>
        <v/>
      </c>
      <c r="B1905" s="13" t="str">
        <f>IF(E1905="","",COUNTIF(E$19:E1905,E1905))</f>
        <v/>
      </c>
      <c r="C1905" s="13" t="str">
        <f t="shared" si="54"/>
        <v>NO</v>
      </c>
      <c r="E1905" s="37"/>
      <c r="F1905" s="37" t="str">
        <f t="shared" si="55"/>
        <v/>
      </c>
      <c r="G1905" s="75"/>
      <c r="H1905" s="75"/>
      <c r="I1905" s="75"/>
      <c r="J1905" s="75"/>
      <c r="K1905" s="75"/>
      <c r="L1905" s="75"/>
      <c r="M1905" s="75"/>
      <c r="N1905" s="75"/>
      <c r="O1905" s="75"/>
      <c r="P1905" s="75"/>
      <c r="Q1905" s="75"/>
      <c r="R1905" s="75"/>
    </row>
    <row r="1906" spans="1:18" x14ac:dyDescent="0.25">
      <c r="A1906" s="13" t="str">
        <f>IF(E1906="","",VLOOKUP(E1906,Datos!$A$18:$C$41,3,0))</f>
        <v/>
      </c>
      <c r="B1906" s="13" t="str">
        <f>IF(E1906="","",COUNTIF(E$19:E1906,E1906))</f>
        <v/>
      </c>
      <c r="C1906" s="13" t="str">
        <f t="shared" si="54"/>
        <v>NO</v>
      </c>
      <c r="E1906" s="37"/>
      <c r="F1906" s="37" t="str">
        <f t="shared" si="55"/>
        <v/>
      </c>
      <c r="G1906" s="75"/>
      <c r="H1906" s="75"/>
      <c r="I1906" s="75"/>
      <c r="J1906" s="75"/>
      <c r="K1906" s="75"/>
      <c r="L1906" s="75"/>
      <c r="M1906" s="75"/>
      <c r="N1906" s="75"/>
      <c r="O1906" s="75"/>
      <c r="P1906" s="75"/>
      <c r="Q1906" s="75"/>
      <c r="R1906" s="75"/>
    </row>
    <row r="1907" spans="1:18" x14ac:dyDescent="0.25">
      <c r="A1907" s="13" t="str">
        <f>IF(E1907="","",VLOOKUP(E1907,Datos!$A$18:$C$41,3,0))</f>
        <v/>
      </c>
      <c r="B1907" s="13" t="str">
        <f>IF(E1907="","",COUNTIF(E$19:E1907,E1907))</f>
        <v/>
      </c>
      <c r="C1907" s="13" t="str">
        <f t="shared" si="54"/>
        <v>NO</v>
      </c>
      <c r="E1907" s="37"/>
      <c r="F1907" s="37" t="str">
        <f t="shared" si="55"/>
        <v/>
      </c>
      <c r="G1907" s="75"/>
      <c r="H1907" s="75"/>
      <c r="I1907" s="75"/>
      <c r="J1907" s="75"/>
      <c r="K1907" s="75"/>
      <c r="L1907" s="75"/>
      <c r="M1907" s="75"/>
      <c r="N1907" s="75"/>
      <c r="O1907" s="75"/>
      <c r="P1907" s="75"/>
      <c r="Q1907" s="75"/>
      <c r="R1907" s="75"/>
    </row>
    <row r="1908" spans="1:18" x14ac:dyDescent="0.25">
      <c r="A1908" s="13" t="str">
        <f>IF(E1908="","",VLOOKUP(E1908,Datos!$A$18:$C$41,3,0))</f>
        <v/>
      </c>
      <c r="B1908" s="13" t="str">
        <f>IF(E1908="","",COUNTIF(E$19:E1908,E1908))</f>
        <v/>
      </c>
      <c r="C1908" s="13" t="str">
        <f t="shared" si="54"/>
        <v>NO</v>
      </c>
      <c r="E1908" s="37"/>
      <c r="F1908" s="37" t="str">
        <f t="shared" si="55"/>
        <v/>
      </c>
      <c r="G1908" s="75"/>
      <c r="H1908" s="75"/>
      <c r="I1908" s="75"/>
      <c r="J1908" s="75"/>
      <c r="K1908" s="75"/>
      <c r="L1908" s="75"/>
      <c r="M1908" s="75"/>
      <c r="N1908" s="75"/>
      <c r="O1908" s="75"/>
      <c r="P1908" s="75"/>
      <c r="Q1908" s="75"/>
      <c r="R1908" s="75"/>
    </row>
    <row r="1909" spans="1:18" x14ac:dyDescent="0.25">
      <c r="A1909" s="13" t="str">
        <f>IF(E1909="","",VLOOKUP(E1909,Datos!$A$18:$C$41,3,0))</f>
        <v/>
      </c>
      <c r="B1909" s="13" t="str">
        <f>IF(E1909="","",COUNTIF(E$19:E1909,E1909))</f>
        <v/>
      </c>
      <c r="C1909" s="13" t="str">
        <f t="shared" si="54"/>
        <v>NO</v>
      </c>
      <c r="E1909" s="37"/>
      <c r="F1909" s="37" t="str">
        <f t="shared" si="55"/>
        <v/>
      </c>
      <c r="G1909" s="75"/>
      <c r="H1909" s="75"/>
      <c r="I1909" s="75"/>
      <c r="J1909" s="75"/>
      <c r="K1909" s="75"/>
      <c r="L1909" s="75"/>
      <c r="M1909" s="75"/>
      <c r="N1909" s="75"/>
      <c r="O1909" s="75"/>
      <c r="P1909" s="75"/>
      <c r="Q1909" s="75"/>
      <c r="R1909" s="75"/>
    </row>
    <row r="1910" spans="1:18" x14ac:dyDescent="0.25">
      <c r="A1910" s="13" t="str">
        <f>IF(E1910="","",VLOOKUP(E1910,Datos!$A$18:$C$41,3,0))</f>
        <v/>
      </c>
      <c r="B1910" s="13" t="str">
        <f>IF(E1910="","",COUNTIF(E$19:E1910,E1910))</f>
        <v/>
      </c>
      <c r="C1910" s="13" t="str">
        <f t="shared" si="54"/>
        <v>NO</v>
      </c>
      <c r="E1910" s="37"/>
      <c r="F1910" s="37" t="str">
        <f t="shared" si="55"/>
        <v/>
      </c>
      <c r="G1910" s="75"/>
      <c r="H1910" s="75"/>
      <c r="I1910" s="75"/>
      <c r="J1910" s="75"/>
      <c r="K1910" s="75"/>
      <c r="L1910" s="75"/>
      <c r="M1910" s="75"/>
      <c r="N1910" s="75"/>
      <c r="O1910" s="75"/>
      <c r="P1910" s="75"/>
      <c r="Q1910" s="75"/>
      <c r="R1910" s="75"/>
    </row>
    <row r="1911" spans="1:18" x14ac:dyDescent="0.25">
      <c r="A1911" s="13" t="str">
        <f>IF(E1911="","",VLOOKUP(E1911,Datos!$A$18:$C$41,3,0))</f>
        <v/>
      </c>
      <c r="B1911" s="13" t="str">
        <f>IF(E1911="","",COUNTIF(E$19:E1911,E1911))</f>
        <v/>
      </c>
      <c r="C1911" s="13" t="str">
        <f t="shared" si="54"/>
        <v>NO</v>
      </c>
      <c r="E1911" s="37"/>
      <c r="F1911" s="37" t="str">
        <f t="shared" si="55"/>
        <v/>
      </c>
      <c r="G1911" s="75"/>
      <c r="H1911" s="75"/>
      <c r="I1911" s="75"/>
      <c r="J1911" s="75"/>
      <c r="K1911" s="75"/>
      <c r="L1911" s="75"/>
      <c r="M1911" s="75"/>
      <c r="N1911" s="75"/>
      <c r="O1911" s="75"/>
      <c r="P1911" s="75"/>
      <c r="Q1911" s="75"/>
      <c r="R1911" s="75"/>
    </row>
    <row r="1912" spans="1:18" x14ac:dyDescent="0.25">
      <c r="A1912" s="13" t="str">
        <f>IF(E1912="","",VLOOKUP(E1912,Datos!$A$18:$C$41,3,0))</f>
        <v/>
      </c>
      <c r="B1912" s="13" t="str">
        <f>IF(E1912="","",COUNTIF(E$19:E1912,E1912))</f>
        <v/>
      </c>
      <c r="C1912" s="13" t="str">
        <f t="shared" si="54"/>
        <v>NO</v>
      </c>
      <c r="E1912" s="37"/>
      <c r="F1912" s="37" t="str">
        <f t="shared" si="55"/>
        <v/>
      </c>
      <c r="G1912" s="75"/>
      <c r="H1912" s="75"/>
      <c r="I1912" s="75"/>
      <c r="J1912" s="75"/>
      <c r="K1912" s="75"/>
      <c r="L1912" s="75"/>
      <c r="M1912" s="75"/>
      <c r="N1912" s="75"/>
      <c r="O1912" s="75"/>
      <c r="P1912" s="75"/>
      <c r="Q1912" s="75"/>
      <c r="R1912" s="75"/>
    </row>
    <row r="1913" spans="1:18" x14ac:dyDescent="0.25">
      <c r="A1913" s="13" t="str">
        <f>IF(E1913="","",VLOOKUP(E1913,Datos!$A$18:$C$41,3,0))</f>
        <v/>
      </c>
      <c r="B1913" s="13" t="str">
        <f>IF(E1913="","",COUNTIF(E$19:E1913,E1913))</f>
        <v/>
      </c>
      <c r="C1913" s="13" t="str">
        <f t="shared" si="54"/>
        <v>NO</v>
      </c>
      <c r="E1913" s="37"/>
      <c r="F1913" s="37" t="str">
        <f t="shared" si="55"/>
        <v/>
      </c>
      <c r="G1913" s="75"/>
      <c r="H1913" s="75"/>
      <c r="I1913" s="75"/>
      <c r="J1913" s="75"/>
      <c r="K1913" s="75"/>
      <c r="L1913" s="75"/>
      <c r="M1913" s="75"/>
      <c r="N1913" s="75"/>
      <c r="O1913" s="75"/>
      <c r="P1913" s="75"/>
      <c r="Q1913" s="75"/>
      <c r="R1913" s="75"/>
    </row>
    <row r="1914" spans="1:18" x14ac:dyDescent="0.25">
      <c r="A1914" s="13" t="str">
        <f>IF(E1914="","",VLOOKUP(E1914,Datos!$A$18:$C$41,3,0))</f>
        <v/>
      </c>
      <c r="B1914" s="13" t="str">
        <f>IF(E1914="","",COUNTIF(E$19:E1914,E1914))</f>
        <v/>
      </c>
      <c r="C1914" s="13" t="str">
        <f t="shared" si="54"/>
        <v>NO</v>
      </c>
      <c r="E1914" s="37"/>
      <c r="F1914" s="37" t="str">
        <f t="shared" si="55"/>
        <v/>
      </c>
      <c r="G1914" s="75"/>
      <c r="H1914" s="75"/>
      <c r="I1914" s="75"/>
      <c r="J1914" s="75"/>
      <c r="K1914" s="75"/>
      <c r="L1914" s="75"/>
      <c r="M1914" s="75"/>
      <c r="N1914" s="75"/>
      <c r="O1914" s="75"/>
      <c r="P1914" s="75"/>
      <c r="Q1914" s="75"/>
      <c r="R1914" s="75"/>
    </row>
    <row r="1915" spans="1:18" x14ac:dyDescent="0.25">
      <c r="A1915" s="13" t="str">
        <f>IF(E1915="","",VLOOKUP(E1915,Datos!$A$18:$C$41,3,0))</f>
        <v/>
      </c>
      <c r="B1915" s="13" t="str">
        <f>IF(E1915="","",COUNTIF(E$19:E1915,E1915))</f>
        <v/>
      </c>
      <c r="C1915" s="13" t="str">
        <f t="shared" si="54"/>
        <v>NO</v>
      </c>
      <c r="E1915" s="37"/>
      <c r="F1915" s="37" t="str">
        <f t="shared" si="55"/>
        <v/>
      </c>
      <c r="G1915" s="75"/>
      <c r="H1915" s="75"/>
      <c r="I1915" s="75"/>
      <c r="J1915" s="75"/>
      <c r="K1915" s="75"/>
      <c r="L1915" s="75"/>
      <c r="M1915" s="75"/>
      <c r="N1915" s="75"/>
      <c r="O1915" s="75"/>
      <c r="P1915" s="75"/>
      <c r="Q1915" s="75"/>
      <c r="R1915" s="75"/>
    </row>
    <row r="1916" spans="1:18" x14ac:dyDescent="0.25">
      <c r="A1916" s="13" t="str">
        <f>IF(E1916="","",VLOOKUP(E1916,Datos!$A$18:$C$41,3,0))</f>
        <v/>
      </c>
      <c r="B1916" s="13" t="str">
        <f>IF(E1916="","",COUNTIF(E$19:E1916,E1916))</f>
        <v/>
      </c>
      <c r="C1916" s="13" t="str">
        <f t="shared" si="54"/>
        <v>NO</v>
      </c>
      <c r="E1916" s="37"/>
      <c r="F1916" s="37" t="str">
        <f t="shared" si="55"/>
        <v/>
      </c>
      <c r="G1916" s="75"/>
      <c r="H1916" s="75"/>
      <c r="I1916" s="75"/>
      <c r="J1916" s="75"/>
      <c r="K1916" s="75"/>
      <c r="L1916" s="75"/>
      <c r="M1916" s="75"/>
      <c r="N1916" s="75"/>
      <c r="O1916" s="75"/>
      <c r="P1916" s="75"/>
      <c r="Q1916" s="75"/>
      <c r="R1916" s="75"/>
    </row>
    <row r="1917" spans="1:18" x14ac:dyDescent="0.25">
      <c r="A1917" s="13" t="str">
        <f>IF(E1917="","",VLOOKUP(E1917,Datos!$A$18:$C$41,3,0))</f>
        <v/>
      </c>
      <c r="B1917" s="13" t="str">
        <f>IF(E1917="","",COUNTIF(E$19:E1917,E1917))</f>
        <v/>
      </c>
      <c r="C1917" s="13" t="str">
        <f t="shared" si="54"/>
        <v>NO</v>
      </c>
      <c r="E1917" s="37"/>
      <c r="F1917" s="37" t="str">
        <f t="shared" si="55"/>
        <v/>
      </c>
      <c r="G1917" s="75"/>
      <c r="H1917" s="75"/>
      <c r="I1917" s="75"/>
      <c r="J1917" s="75"/>
      <c r="K1917" s="75"/>
      <c r="L1917" s="75"/>
      <c r="M1917" s="75"/>
      <c r="N1917" s="75"/>
      <c r="O1917" s="75"/>
      <c r="P1917" s="75"/>
      <c r="Q1917" s="75"/>
      <c r="R1917" s="75"/>
    </row>
  </sheetData>
  <sheetProtection algorithmName="SHA-512" hashValue="rMf+CR1e6Uax/z5Y14CzyIOAKxg0yRmABHRjgkpSE4zOG162vi9HKLMM0yxZXLVpAdScPlfTzvPrxUO8hx7muA==" saltValue="40+05SrRAQR5QvzCUQZPiQ==" spinCount="100000" sheet="1" objects="1" scenarios="1" formatCells="0" sort="0" autoFilter="0"/>
  <autoFilter ref="E18:R1917"/>
  <mergeCells count="2">
    <mergeCell ref="K5:N9"/>
    <mergeCell ref="K11:N15"/>
  </mergeCells>
  <conditionalFormatting sqref="G216:R1917 J213:R215 G50:P54 G19:R20 H190:R190 G55:R107 G109:R189 R108 R21:R54 Q23:Q47 G21:P48 G191:R212">
    <cfRule type="expression" dxfId="15" priority="11">
      <formula>$C19="SI"</formula>
    </cfRule>
  </conditionalFormatting>
  <conditionalFormatting sqref="G213:I215">
    <cfRule type="expression" dxfId="14" priority="9">
      <formula>$C213="SI"</formula>
    </cfRule>
  </conditionalFormatting>
  <conditionalFormatting sqref="Q21:Q22">
    <cfRule type="expression" dxfId="13" priority="8">
      <formula>$C21="SI"</formula>
    </cfRule>
  </conditionalFormatting>
  <conditionalFormatting sqref="G49:P49">
    <cfRule type="expression" dxfId="12" priority="7">
      <formula>$C49="SI"</formula>
    </cfRule>
  </conditionalFormatting>
  <conditionalFormatting sqref="Q48:Q54">
    <cfRule type="expression" dxfId="11" priority="5">
      <formula>$C48="SI"</formula>
    </cfRule>
  </conditionalFormatting>
  <conditionalFormatting sqref="G190">
    <cfRule type="expression" dxfId="10" priority="3">
      <formula>$C190="SI"</formula>
    </cfRule>
  </conditionalFormatting>
  <conditionalFormatting sqref="G190">
    <cfRule type="expression" dxfId="9" priority="2">
      <formula>$C190="SI"</formula>
    </cfRule>
  </conditionalFormatting>
  <conditionalFormatting sqref="G108:Q108">
    <cfRule type="expression" dxfId="8" priority="1">
      <formula>$C108="SI"</formula>
    </cfRule>
  </conditionalFormatting>
  <pageMargins left="0.7" right="0.7" top="0.75" bottom="0.75" header="0.3" footer="0.3"/>
  <pageSetup orientation="portrait" r:id="rId1"/>
  <ignoredErrors>
    <ignoredError sqref="H12" unlockedFormula="1"/>
  </ignoredErrors>
  <extLst>
    <ext xmlns:x14="http://schemas.microsoft.com/office/spreadsheetml/2009/9/main" uri="{CCE6A557-97BC-4b89-ADB6-D9C93CAAB3DF}">
      <x14:dataValidations xmlns:xm="http://schemas.microsoft.com/office/excel/2006/main" count="6">
        <x14:dataValidation type="list" allowBlank="1" showInputMessage="1" showErrorMessage="1">
          <x14:formula1>
            <xm:f>Datos!$E$20:$E$31</xm:f>
          </x14:formula1>
          <xm:sqref>I216 I19:I212</xm:sqref>
        </x14:dataValidation>
        <x14:dataValidation type="list" allowBlank="1" showInputMessage="1" showErrorMessage="1">
          <x14:formula1>
            <xm:f>Datos!$E$2:$E$11</xm:f>
          </x14:formula1>
          <xm:sqref>L19:L105 L107:L216</xm:sqref>
        </x14:dataValidation>
        <x14:dataValidation type="list" allowBlank="1" showInputMessage="1" showErrorMessage="1">
          <x14:formula1>
            <xm:f>Datos!$B$2:$B$15</xm:f>
          </x14:formula1>
          <xm:sqref>K19:K216</xm:sqref>
        </x14:dataValidation>
        <x14:dataValidation type="list" allowBlank="1" showInputMessage="1" showErrorMessage="1">
          <x14:formula1>
            <xm:f>Datos!$E$34:$E$35</xm:f>
          </x14:formula1>
          <xm:sqref>O19:O216</xm:sqref>
        </x14:dataValidation>
        <x14:dataValidation type="list" allowBlank="1" showInputMessage="1" showErrorMessage="1">
          <x14:formula1>
            <xm:f>Datos!$E$14:$E$17</xm:f>
          </x14:formula1>
          <xm:sqref>P19:P216</xm:sqref>
        </x14:dataValidation>
        <x14:dataValidation type="list" allowBlank="1" showInputMessage="1" showErrorMessage="1">
          <x14:formula1>
            <xm:f>Datos!$A$18:$A$41</xm:f>
          </x14:formula1>
          <xm:sqref>E19:E1917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zoomScale="80" zoomScaleNormal="80" workbookViewId="0">
      <selection activeCell="C1" sqref="C1"/>
    </sheetView>
  </sheetViews>
  <sheetFormatPr baseColWidth="10" defaultRowHeight="15" x14ac:dyDescent="0.25"/>
  <cols>
    <col min="1" max="1" width="9.28515625" customWidth="1"/>
    <col min="2" max="2" width="72.5703125" customWidth="1"/>
    <col min="4" max="4" width="9.28515625" customWidth="1"/>
    <col min="5" max="5" width="100.5703125" customWidth="1"/>
  </cols>
  <sheetData>
    <row r="1" spans="1:5" x14ac:dyDescent="0.25">
      <c r="A1" s="2" t="s">
        <v>31</v>
      </c>
      <c r="B1" s="2" t="s">
        <v>20</v>
      </c>
      <c r="D1" s="2" t="s">
        <v>31</v>
      </c>
      <c r="E1" s="2" t="s">
        <v>21</v>
      </c>
    </row>
    <row r="2" spans="1:5" x14ac:dyDescent="0.25">
      <c r="A2" s="3">
        <v>1</v>
      </c>
      <c r="B2" s="4" t="s">
        <v>32</v>
      </c>
      <c r="D2" s="3">
        <v>1</v>
      </c>
      <c r="E2" s="4" t="s">
        <v>33</v>
      </c>
    </row>
    <row r="3" spans="1:5" x14ac:dyDescent="0.25">
      <c r="A3" s="3">
        <v>4</v>
      </c>
      <c r="B3" s="4" t="s">
        <v>34</v>
      </c>
      <c r="D3" s="3">
        <v>4</v>
      </c>
      <c r="E3" s="4" t="s">
        <v>35</v>
      </c>
    </row>
    <row r="4" spans="1:5" x14ac:dyDescent="0.25">
      <c r="A4" s="3">
        <v>9</v>
      </c>
      <c r="B4" s="4" t="s">
        <v>36</v>
      </c>
      <c r="D4" s="3">
        <v>5</v>
      </c>
      <c r="E4" s="4" t="s">
        <v>37</v>
      </c>
    </row>
    <row r="5" spans="1:5" x14ac:dyDescent="0.25">
      <c r="A5" s="3">
        <v>10</v>
      </c>
      <c r="B5" s="4" t="s">
        <v>38</v>
      </c>
      <c r="D5" s="3">
        <v>6</v>
      </c>
      <c r="E5" s="4" t="s">
        <v>39</v>
      </c>
    </row>
    <row r="6" spans="1:5" x14ac:dyDescent="0.25">
      <c r="A6" s="3">
        <v>11</v>
      </c>
      <c r="B6" s="4" t="s">
        <v>28</v>
      </c>
      <c r="D6" s="3">
        <v>7</v>
      </c>
      <c r="E6" s="4" t="s">
        <v>40</v>
      </c>
    </row>
    <row r="7" spans="1:5" x14ac:dyDescent="0.25">
      <c r="A7" s="3">
        <v>12</v>
      </c>
      <c r="B7" s="4" t="s">
        <v>41</v>
      </c>
      <c r="D7" s="3">
        <v>8</v>
      </c>
      <c r="E7" s="4" t="s">
        <v>42</v>
      </c>
    </row>
    <row r="8" spans="1:5" x14ac:dyDescent="0.25">
      <c r="A8" s="3">
        <v>13</v>
      </c>
      <c r="B8" s="4" t="s">
        <v>43</v>
      </c>
      <c r="D8" s="3">
        <v>9</v>
      </c>
      <c r="E8" s="4" t="s">
        <v>44</v>
      </c>
    </row>
    <row r="9" spans="1:5" x14ac:dyDescent="0.25">
      <c r="A9" s="3">
        <v>15</v>
      </c>
      <c r="B9" s="4" t="s">
        <v>45</v>
      </c>
      <c r="D9" s="3">
        <v>10</v>
      </c>
      <c r="E9" s="4" t="s">
        <v>46</v>
      </c>
    </row>
    <row r="10" spans="1:5" x14ac:dyDescent="0.25">
      <c r="A10" s="3">
        <v>17</v>
      </c>
      <c r="B10" s="4" t="s">
        <v>47</v>
      </c>
      <c r="D10" s="3">
        <v>11</v>
      </c>
      <c r="E10" s="4" t="s">
        <v>48</v>
      </c>
    </row>
    <row r="11" spans="1:5" x14ac:dyDescent="0.25">
      <c r="A11" s="3">
        <v>18</v>
      </c>
      <c r="B11" s="4" t="s">
        <v>49</v>
      </c>
      <c r="D11" s="3">
        <v>12</v>
      </c>
      <c r="E11" s="4" t="s">
        <v>50</v>
      </c>
    </row>
    <row r="12" spans="1:5" x14ac:dyDescent="0.25">
      <c r="A12" s="3">
        <v>19</v>
      </c>
      <c r="B12" s="4" t="s">
        <v>51</v>
      </c>
    </row>
    <row r="13" spans="1:5" x14ac:dyDescent="0.25">
      <c r="A13" s="3">
        <v>20</v>
      </c>
      <c r="B13" s="4" t="s">
        <v>52</v>
      </c>
      <c r="D13" s="2" t="s">
        <v>31</v>
      </c>
      <c r="E13" s="2" t="s">
        <v>25</v>
      </c>
    </row>
    <row r="14" spans="1:5" x14ac:dyDescent="0.25">
      <c r="A14" s="3">
        <v>21</v>
      </c>
      <c r="B14" s="4" t="s">
        <v>53</v>
      </c>
      <c r="D14" s="3">
        <v>0</v>
      </c>
      <c r="E14" s="4" t="s">
        <v>30</v>
      </c>
    </row>
    <row r="15" spans="1:5" x14ac:dyDescent="0.25">
      <c r="A15" s="3">
        <v>22</v>
      </c>
      <c r="B15" s="4" t="s">
        <v>54</v>
      </c>
      <c r="D15" s="3">
        <v>1</v>
      </c>
      <c r="E15" s="4" t="s">
        <v>55</v>
      </c>
    </row>
    <row r="16" spans="1:5" x14ac:dyDescent="0.25">
      <c r="D16" s="3">
        <v>2</v>
      </c>
      <c r="E16" s="4" t="s">
        <v>56</v>
      </c>
    </row>
    <row r="17" spans="1:5" x14ac:dyDescent="0.25">
      <c r="D17" s="3">
        <v>3</v>
      </c>
      <c r="E17" s="4" t="s">
        <v>57</v>
      </c>
    </row>
    <row r="18" spans="1:5" x14ac:dyDescent="0.25">
      <c r="A18" s="6" t="s">
        <v>107</v>
      </c>
      <c r="B18" s="7" t="s">
        <v>72</v>
      </c>
      <c r="C18" s="6" t="s">
        <v>71</v>
      </c>
    </row>
    <row r="19" spans="1:5" x14ac:dyDescent="0.25">
      <c r="A19" s="8" t="s">
        <v>108</v>
      </c>
      <c r="B19" s="7" t="s">
        <v>74</v>
      </c>
      <c r="C19" s="8" t="s">
        <v>73</v>
      </c>
      <c r="D19" s="2" t="s">
        <v>31</v>
      </c>
      <c r="E19" s="2" t="s">
        <v>58</v>
      </c>
    </row>
    <row r="20" spans="1:5" x14ac:dyDescent="0.25">
      <c r="A20" s="8" t="s">
        <v>109</v>
      </c>
      <c r="B20" s="7" t="s">
        <v>76</v>
      </c>
      <c r="C20" s="8" t="s">
        <v>75</v>
      </c>
      <c r="D20" s="3">
        <v>1</v>
      </c>
      <c r="E20" s="4" t="s">
        <v>27</v>
      </c>
    </row>
    <row r="21" spans="1:5" x14ac:dyDescent="0.25">
      <c r="A21" s="8" t="s">
        <v>110</v>
      </c>
      <c r="B21" s="7" t="s">
        <v>78</v>
      </c>
      <c r="C21" s="8" t="s">
        <v>77</v>
      </c>
      <c r="D21" s="3">
        <v>2</v>
      </c>
      <c r="E21" s="4" t="s">
        <v>59</v>
      </c>
    </row>
    <row r="22" spans="1:5" x14ac:dyDescent="0.25">
      <c r="A22" s="8" t="s">
        <v>111</v>
      </c>
      <c r="B22" s="7" t="s">
        <v>79</v>
      </c>
      <c r="C22" s="8" t="s">
        <v>81</v>
      </c>
      <c r="D22" s="3">
        <v>3</v>
      </c>
      <c r="E22" s="4" t="s">
        <v>60</v>
      </c>
    </row>
    <row r="23" spans="1:5" x14ac:dyDescent="0.25">
      <c r="A23" s="8" t="s">
        <v>112</v>
      </c>
      <c r="B23" s="7" t="s">
        <v>80</v>
      </c>
      <c r="C23" s="8" t="s">
        <v>82</v>
      </c>
      <c r="D23" s="3">
        <v>4</v>
      </c>
      <c r="E23" s="4" t="s">
        <v>61</v>
      </c>
    </row>
    <row r="24" spans="1:5" x14ac:dyDescent="0.25">
      <c r="A24" s="8" t="s">
        <v>113</v>
      </c>
      <c r="B24" s="7" t="s">
        <v>83</v>
      </c>
      <c r="C24" s="8" t="s">
        <v>90</v>
      </c>
      <c r="D24" s="3">
        <v>5</v>
      </c>
      <c r="E24" s="4" t="s">
        <v>62</v>
      </c>
    </row>
    <row r="25" spans="1:5" x14ac:dyDescent="0.25">
      <c r="A25" s="8" t="s">
        <v>114</v>
      </c>
      <c r="B25" s="7" t="s">
        <v>84</v>
      </c>
      <c r="C25" s="8" t="s">
        <v>91</v>
      </c>
      <c r="D25" s="3">
        <v>6</v>
      </c>
      <c r="E25" s="4" t="s">
        <v>63</v>
      </c>
    </row>
    <row r="26" spans="1:5" x14ac:dyDescent="0.25">
      <c r="A26" s="8" t="s">
        <v>115</v>
      </c>
      <c r="B26" s="7" t="s">
        <v>85</v>
      </c>
      <c r="C26" s="8" t="s">
        <v>92</v>
      </c>
      <c r="D26" s="3">
        <v>7</v>
      </c>
      <c r="E26" s="4" t="s">
        <v>64</v>
      </c>
    </row>
    <row r="27" spans="1:5" x14ac:dyDescent="0.25">
      <c r="A27" s="8" t="s">
        <v>116</v>
      </c>
      <c r="B27" s="7" t="s">
        <v>86</v>
      </c>
      <c r="C27" s="8" t="s">
        <v>93</v>
      </c>
      <c r="D27" s="3">
        <v>8</v>
      </c>
      <c r="E27" s="4" t="s">
        <v>65</v>
      </c>
    </row>
    <row r="28" spans="1:5" x14ac:dyDescent="0.25">
      <c r="A28" s="8" t="s">
        <v>117</v>
      </c>
      <c r="B28" s="7" t="s">
        <v>87</v>
      </c>
      <c r="C28" s="8" t="s">
        <v>94</v>
      </c>
      <c r="D28" s="3">
        <v>9</v>
      </c>
      <c r="E28" s="4" t="s">
        <v>66</v>
      </c>
    </row>
    <row r="29" spans="1:5" x14ac:dyDescent="0.25">
      <c r="A29" s="8" t="s">
        <v>118</v>
      </c>
      <c r="B29" s="7" t="s">
        <v>88</v>
      </c>
      <c r="C29" s="8" t="s">
        <v>95</v>
      </c>
      <c r="D29" s="3">
        <v>10</v>
      </c>
      <c r="E29" s="4" t="s">
        <v>67</v>
      </c>
    </row>
    <row r="30" spans="1:5" x14ac:dyDescent="0.25">
      <c r="A30" s="8" t="s">
        <v>119</v>
      </c>
      <c r="B30" s="7" t="s">
        <v>89</v>
      </c>
      <c r="C30" s="8" t="s">
        <v>96</v>
      </c>
      <c r="D30" s="3">
        <v>11</v>
      </c>
      <c r="E30" s="4" t="s">
        <v>68</v>
      </c>
    </row>
    <row r="31" spans="1:5" x14ac:dyDescent="0.25">
      <c r="A31" s="8" t="s">
        <v>120</v>
      </c>
      <c r="B31" s="7" t="s">
        <v>97</v>
      </c>
      <c r="C31" s="8" t="s">
        <v>102</v>
      </c>
      <c r="D31" s="3">
        <v>12</v>
      </c>
      <c r="E31" s="4" t="s">
        <v>69</v>
      </c>
    </row>
    <row r="32" spans="1:5" x14ac:dyDescent="0.25">
      <c r="A32" s="8" t="s">
        <v>121</v>
      </c>
      <c r="B32" s="7" t="s">
        <v>98</v>
      </c>
      <c r="C32" s="8" t="s">
        <v>103</v>
      </c>
    </row>
    <row r="33" spans="1:5" ht="89.25" x14ac:dyDescent="0.25">
      <c r="A33" s="8" t="s">
        <v>122</v>
      </c>
      <c r="B33" s="7" t="s">
        <v>99</v>
      </c>
      <c r="C33" s="8" t="s">
        <v>104</v>
      </c>
      <c r="D33" s="5" t="s">
        <v>24</v>
      </c>
      <c r="E33" s="5" t="s">
        <v>24</v>
      </c>
    </row>
    <row r="34" spans="1:5" x14ac:dyDescent="0.25">
      <c r="A34" s="8" t="s">
        <v>123</v>
      </c>
      <c r="B34" s="7" t="s">
        <v>100</v>
      </c>
      <c r="C34" s="8" t="s">
        <v>105</v>
      </c>
      <c r="D34" s="3">
        <v>0</v>
      </c>
      <c r="E34" s="4" t="s">
        <v>29</v>
      </c>
    </row>
    <row r="35" spans="1:5" x14ac:dyDescent="0.25">
      <c r="A35" s="8" t="s">
        <v>124</v>
      </c>
      <c r="B35" s="7" t="s">
        <v>101</v>
      </c>
      <c r="C35" s="8" t="s">
        <v>106</v>
      </c>
      <c r="D35" s="3">
        <v>1</v>
      </c>
      <c r="E35" s="4" t="s">
        <v>70</v>
      </c>
    </row>
    <row r="36" spans="1:5" x14ac:dyDescent="0.25">
      <c r="A36" s="8"/>
      <c r="B36" s="7"/>
      <c r="C36" s="8"/>
    </row>
    <row r="37" spans="1:5" x14ac:dyDescent="0.25">
      <c r="A37" s="8"/>
      <c r="B37" s="7"/>
      <c r="C37" s="8"/>
    </row>
    <row r="38" spans="1:5" x14ac:dyDescent="0.25">
      <c r="A38" s="8"/>
      <c r="B38" s="7"/>
      <c r="C38" s="8"/>
    </row>
    <row r="39" spans="1:5" x14ac:dyDescent="0.25">
      <c r="A39" s="8"/>
      <c r="B39" s="7"/>
      <c r="C39" s="8"/>
    </row>
    <row r="40" spans="1:5" x14ac:dyDescent="0.25">
      <c r="A40" s="8"/>
      <c r="B40" s="7"/>
      <c r="C40" s="8"/>
    </row>
    <row r="41" spans="1:5" x14ac:dyDescent="0.25">
      <c r="A41" s="8"/>
      <c r="B41" s="7"/>
      <c r="C41" s="8"/>
    </row>
    <row r="42" spans="1:5" x14ac:dyDescent="0.25">
      <c r="A42" s="8"/>
      <c r="B42" s="7"/>
      <c r="C42" s="8"/>
    </row>
    <row r="43" spans="1:5" x14ac:dyDescent="0.25">
      <c r="A43" s="8"/>
      <c r="B43" s="7"/>
      <c r="C43" s="8"/>
    </row>
    <row r="44" spans="1:5" x14ac:dyDescent="0.25">
      <c r="A44" s="8"/>
      <c r="B44" s="7"/>
      <c r="C44" s="8"/>
    </row>
    <row r="45" spans="1:5" x14ac:dyDescent="0.25">
      <c r="A45" s="8"/>
      <c r="B45" s="7"/>
      <c r="C45" s="8"/>
    </row>
    <row r="46" spans="1:5" x14ac:dyDescent="0.25">
      <c r="A46" s="8"/>
      <c r="B46" s="7"/>
      <c r="C46" s="8"/>
    </row>
    <row r="47" spans="1:5" x14ac:dyDescent="0.25">
      <c r="A47" s="8"/>
      <c r="B47" s="7"/>
      <c r="C47" s="8"/>
    </row>
    <row r="48" spans="1:5" x14ac:dyDescent="0.25">
      <c r="A48" s="8"/>
      <c r="B48" s="7"/>
      <c r="C48" s="8"/>
    </row>
    <row r="49" spans="1:3" x14ac:dyDescent="0.25">
      <c r="A49" s="8"/>
      <c r="B49" s="7"/>
      <c r="C49" s="8"/>
    </row>
  </sheetData>
  <phoneticPr fontId="7"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bfbf733-a6c3-488d-a481-abc1b690c7db">AVMXRNAJRR5T-1685937636-261</_dlc_DocId>
    <_dlc_DocIdUrl xmlns="3bfbf733-a6c3-488d-a481-abc1b690c7db">
      <Url>https://www.ins.gov.co/Transparencia/_layouts/15/DocIdRedir.aspx?ID=AVMXRNAJRR5T-1685937636-261</Url>
      <Description>AVMXRNAJRR5T-1685937636-261</Description>
    </_dlc_DocIdUrl>
    <A_x00f1_o xmlns="cb87344c-1df1-42af-b41d-5cc3239994bc">2022</A_x00f1_o>
    <Plan xmlns="cb87344c-1df1-42af-b41d-5cc3239994bc">Anticorrupción y Atención al Ciudadano</Pla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61DF6E-56F9-4F1D-8E66-74E28E383DC3}">
  <ds:schemaRefs>
    <ds:schemaRef ds:uri="http://purl.org/dc/terms/"/>
    <ds:schemaRef ds:uri="http://www.w3.org/XML/1998/namespace"/>
    <ds:schemaRef ds:uri="3bfbf733-a6c3-488d-a481-abc1b690c7db"/>
    <ds:schemaRef ds:uri="http://purl.org/dc/elements/1.1/"/>
    <ds:schemaRef ds:uri="9152833c-930b-4a89-bb0f-264fdc475495"/>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cb87344c-1df1-42af-b41d-5cc3239994bc"/>
    <ds:schemaRef ds:uri="http://schemas.microsoft.com/office/2006/metadata/properties"/>
  </ds:schemaRefs>
</ds:datastoreItem>
</file>

<file path=customXml/itemProps2.xml><?xml version="1.0" encoding="utf-8"?>
<ds:datastoreItem xmlns:ds="http://schemas.openxmlformats.org/officeDocument/2006/customXml" ds:itemID="{85885D58-E334-4D08-8AA9-4DFB194708C8}">
  <ds:schemaRefs>
    <ds:schemaRef ds:uri="http://schemas.microsoft.com/sharepoint/v3/contenttype/forms"/>
  </ds:schemaRefs>
</ds:datastoreItem>
</file>

<file path=customXml/itemProps3.xml><?xml version="1.0" encoding="utf-8"?>
<ds:datastoreItem xmlns:ds="http://schemas.openxmlformats.org/officeDocument/2006/customXml" ds:itemID="{D65594A7-8022-4878-96B1-4D76627D9036}">
  <ds:schemaRefs>
    <ds:schemaRef ds:uri="http://schemas.microsoft.com/sharepoint/events"/>
  </ds:schemaRefs>
</ds:datastoreItem>
</file>

<file path=customXml/itemProps4.xml><?xml version="1.0" encoding="utf-8"?>
<ds:datastoreItem xmlns:ds="http://schemas.openxmlformats.org/officeDocument/2006/customXml" ds:itemID="{517D4F83-45D1-4FFB-9A3A-E8B649442A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PAA (Encabezado)</vt:lpstr>
      <vt:lpstr>PAA</vt:lpstr>
      <vt:lpstr>Datos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PAA 2022-V1</dc:title>
  <dc:creator>Usuario de Windows</dc:creator>
  <cp:lastModifiedBy>William Jimenez Herrera</cp:lastModifiedBy>
  <cp:lastPrinted>2022-01-26T23:30:46Z</cp:lastPrinted>
  <dcterms:created xsi:type="dcterms:W3CDTF">2021-01-07T09:43:39Z</dcterms:created>
  <dcterms:modified xsi:type="dcterms:W3CDTF">2022-01-26T23:35:51Z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_dlc_DocIdItemGuid">
    <vt:lpwstr>971cc40c-3c88-4656-986f-2981660c95df</vt:lpwstr>
  </property>
</Properties>
</file>